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690" windowHeight="12270"/>
  </bookViews>
  <sheets>
    <sheet name="чило библиотек всего" sheetId="1" r:id="rId1"/>
    <sheet name="Лист3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G92" i="1"/>
  <c r="F92" i="1"/>
  <c r="H91" i="1"/>
  <c r="G91" i="1"/>
  <c r="F91" i="1"/>
  <c r="G90" i="1"/>
  <c r="H90" i="1" s="1"/>
  <c r="F90" i="1"/>
  <c r="G89" i="1"/>
  <c r="H89" i="1" s="1"/>
  <c r="F89" i="1"/>
  <c r="H88" i="1"/>
  <c r="G88" i="1"/>
  <c r="F88" i="1"/>
  <c r="H87" i="1"/>
  <c r="G87" i="1"/>
  <c r="F87" i="1"/>
  <c r="G86" i="1"/>
  <c r="H86" i="1" s="1"/>
  <c r="F86" i="1"/>
  <c r="H85" i="1"/>
  <c r="G85" i="1"/>
  <c r="F85" i="1"/>
  <c r="H84" i="1"/>
  <c r="G84" i="1"/>
  <c r="F84" i="1"/>
  <c r="H83" i="1"/>
  <c r="G83" i="1"/>
  <c r="F83" i="1"/>
  <c r="G82" i="1"/>
  <c r="H82" i="1" s="1"/>
  <c r="F82" i="1"/>
  <c r="H81" i="1"/>
  <c r="G81" i="1"/>
  <c r="F81" i="1"/>
  <c r="G80" i="1"/>
  <c r="H80" i="1" s="1"/>
  <c r="F80" i="1"/>
  <c r="H79" i="1"/>
  <c r="G79" i="1"/>
  <c r="F79" i="1"/>
  <c r="G78" i="1"/>
  <c r="H78" i="1" s="1"/>
  <c r="F78" i="1"/>
  <c r="H77" i="1"/>
  <c r="G77" i="1"/>
  <c r="F77" i="1"/>
  <c r="H76" i="1"/>
  <c r="G76" i="1"/>
  <c r="F76" i="1"/>
  <c r="H75" i="1"/>
  <c r="G75" i="1"/>
  <c r="F75" i="1"/>
  <c r="G74" i="1"/>
  <c r="H74" i="1" s="1"/>
  <c r="F74" i="1"/>
  <c r="H73" i="1"/>
  <c r="G73" i="1"/>
  <c r="F73" i="1"/>
  <c r="H72" i="1"/>
  <c r="G72" i="1"/>
  <c r="F72" i="1"/>
  <c r="H71" i="1"/>
  <c r="G71" i="1"/>
  <c r="F71" i="1"/>
  <c r="G70" i="1"/>
  <c r="H70" i="1" s="1"/>
  <c r="F70" i="1"/>
  <c r="G69" i="1"/>
  <c r="H69" i="1" s="1"/>
  <c r="F69" i="1"/>
  <c r="H68" i="1"/>
  <c r="G68" i="1"/>
  <c r="F68" i="1"/>
  <c r="H67" i="1"/>
  <c r="G67" i="1"/>
  <c r="F67" i="1"/>
  <c r="G66" i="1"/>
  <c r="H66" i="1" s="1"/>
  <c r="F66" i="1"/>
  <c r="G65" i="1"/>
  <c r="H65" i="1" s="1"/>
  <c r="F65" i="1"/>
  <c r="H64" i="1"/>
  <c r="G64" i="1"/>
  <c r="F64" i="1"/>
  <c r="H63" i="1"/>
  <c r="G63" i="1"/>
  <c r="F63" i="1"/>
  <c r="G62" i="1"/>
  <c r="H62" i="1" s="1"/>
  <c r="F62" i="1"/>
  <c r="G61" i="1"/>
  <c r="H61" i="1" s="1"/>
  <c r="F61" i="1"/>
  <c r="G60" i="1"/>
  <c r="H60" i="1" s="1"/>
  <c r="F60" i="1"/>
  <c r="H59" i="1"/>
  <c r="G59" i="1"/>
  <c r="F59" i="1"/>
  <c r="G58" i="1"/>
  <c r="H58" i="1" s="1"/>
  <c r="F58" i="1"/>
  <c r="G57" i="1"/>
  <c r="H57" i="1" s="1"/>
  <c r="F57" i="1"/>
  <c r="G56" i="1"/>
  <c r="H56" i="1" s="1"/>
  <c r="F56" i="1"/>
  <c r="H55" i="1"/>
  <c r="G55" i="1"/>
  <c r="F55" i="1"/>
  <c r="G54" i="1"/>
  <c r="H54" i="1" s="1"/>
  <c r="F54" i="1"/>
  <c r="G53" i="1"/>
  <c r="H53" i="1" s="1"/>
  <c r="F53" i="1"/>
  <c r="G52" i="1"/>
  <c r="H52" i="1" s="1"/>
  <c r="F52" i="1"/>
  <c r="H51" i="1"/>
  <c r="G51" i="1"/>
  <c r="F51" i="1"/>
  <c r="G50" i="1"/>
  <c r="H50" i="1" s="1"/>
  <c r="F50" i="1"/>
  <c r="H49" i="1"/>
  <c r="G49" i="1"/>
  <c r="F49" i="1"/>
  <c r="G48" i="1"/>
  <c r="H48" i="1" s="1"/>
  <c r="F48" i="1"/>
  <c r="H47" i="1"/>
  <c r="G47" i="1"/>
  <c r="F47" i="1"/>
  <c r="G46" i="1"/>
  <c r="H46" i="1" s="1"/>
  <c r="F46" i="1"/>
  <c r="G45" i="1"/>
  <c r="H45" i="1" s="1"/>
  <c r="F45" i="1"/>
  <c r="G44" i="1"/>
  <c r="H44" i="1" s="1"/>
  <c r="F44" i="1"/>
  <c r="H43" i="1"/>
  <c r="G43" i="1"/>
  <c r="F43" i="1"/>
  <c r="G42" i="1"/>
  <c r="H42" i="1" s="1"/>
  <c r="F42" i="1"/>
  <c r="G41" i="1"/>
  <c r="H41" i="1" s="1"/>
  <c r="F41" i="1"/>
  <c r="G40" i="1"/>
  <c r="H40" i="1" s="1"/>
  <c r="F40" i="1"/>
  <c r="H39" i="1"/>
  <c r="G39" i="1"/>
  <c r="F39" i="1"/>
  <c r="G38" i="1"/>
  <c r="H38" i="1" s="1"/>
  <c r="F38" i="1"/>
  <c r="G37" i="1"/>
  <c r="H37" i="1" s="1"/>
  <c r="F37" i="1"/>
  <c r="G36" i="1"/>
  <c r="H36" i="1" s="1"/>
  <c r="F36" i="1"/>
  <c r="H35" i="1"/>
  <c r="G35" i="1"/>
  <c r="F35" i="1"/>
  <c r="G34" i="1"/>
  <c r="H34" i="1" s="1"/>
  <c r="F34" i="1"/>
  <c r="G33" i="1"/>
  <c r="H33" i="1" s="1"/>
  <c r="F33" i="1"/>
  <c r="G32" i="1"/>
  <c r="H32" i="1" s="1"/>
  <c r="F32" i="1"/>
  <c r="H31" i="1"/>
  <c r="G31" i="1"/>
  <c r="F31" i="1"/>
  <c r="G30" i="1"/>
  <c r="H30" i="1" s="1"/>
  <c r="F30" i="1"/>
  <c r="G29" i="1"/>
  <c r="H29" i="1" s="1"/>
  <c r="F29" i="1"/>
  <c r="H28" i="1"/>
  <c r="G28" i="1"/>
  <c r="F28" i="1"/>
  <c r="H27" i="1"/>
  <c r="G27" i="1"/>
  <c r="F27" i="1"/>
  <c r="G26" i="1"/>
  <c r="H26" i="1" s="1"/>
  <c r="F26" i="1"/>
  <c r="G25" i="1"/>
  <c r="H25" i="1" s="1"/>
  <c r="F25" i="1"/>
  <c r="H24" i="1"/>
  <c r="G24" i="1"/>
  <c r="F24" i="1"/>
  <c r="H23" i="1"/>
  <c r="G23" i="1"/>
  <c r="F23" i="1"/>
  <c r="G22" i="1"/>
  <c r="H22" i="1" s="1"/>
  <c r="F22" i="1"/>
  <c r="G21" i="1"/>
  <c r="H21" i="1" s="1"/>
  <c r="F21" i="1"/>
  <c r="G20" i="1"/>
  <c r="H20" i="1" s="1"/>
  <c r="F20" i="1"/>
  <c r="H19" i="1"/>
  <c r="G19" i="1"/>
  <c r="F19" i="1"/>
  <c r="G18" i="1"/>
  <c r="H18" i="1" s="1"/>
  <c r="F18" i="1"/>
  <c r="G17" i="1"/>
  <c r="H17" i="1" s="1"/>
  <c r="F17" i="1"/>
  <c r="G16" i="1"/>
  <c r="H16" i="1" s="1"/>
  <c r="F16" i="1"/>
  <c r="H15" i="1"/>
  <c r="G15" i="1"/>
  <c r="F15" i="1"/>
  <c r="G14" i="1"/>
  <c r="H14" i="1" s="1"/>
  <c r="F14" i="1"/>
  <c r="G13" i="1"/>
  <c r="H13" i="1" s="1"/>
  <c r="F13" i="1"/>
  <c r="G12" i="1"/>
  <c r="H12" i="1" s="1"/>
  <c r="F12" i="1"/>
  <c r="H11" i="1"/>
  <c r="G11" i="1"/>
  <c r="F11" i="1"/>
  <c r="G10" i="1"/>
  <c r="H10" i="1" s="1"/>
  <c r="F10" i="1"/>
  <c r="G9" i="1"/>
  <c r="H9" i="1" s="1"/>
  <c r="F9" i="1"/>
  <c r="G8" i="1"/>
  <c r="H8" i="1" s="1"/>
  <c r="F8" i="1"/>
  <c r="H7" i="1"/>
  <c r="G7" i="1"/>
  <c r="F7" i="1"/>
</calcChain>
</file>

<file path=xl/sharedStrings.xml><?xml version="1.0" encoding="utf-8"?>
<sst xmlns="http://schemas.openxmlformats.org/spreadsheetml/2006/main" count="98" uniqueCount="95">
  <si>
    <t xml:space="preserve">Сведения об общедоступных библиотеках за 2015 и период 2018-2020 годы  </t>
  </si>
  <si>
    <t xml:space="preserve">Субъекты Российской Федерации </t>
  </si>
  <si>
    <t>Число библиотек</t>
  </si>
  <si>
    <t>Число жителей на одну библиотеку (тыс.чел.)</t>
  </si>
  <si>
    <t>показатель</t>
  </si>
  <si>
    <t>2020 к 20219</t>
  </si>
  <si>
    <t>2020 к 2015</t>
  </si>
  <si>
    <t>%</t>
  </si>
  <si>
    <t>Всего по Российской Федерации</t>
  </si>
  <si>
    <t>Белгородская обл.</t>
  </si>
  <si>
    <t>Брянская обл.</t>
  </si>
  <si>
    <t>Владимирская обл.</t>
  </si>
  <si>
    <t>Воронежская обл.</t>
  </si>
  <si>
    <t>Ивановская обл.</t>
  </si>
  <si>
    <t>Калужская обл.</t>
  </si>
  <si>
    <t>Костромская обл.</t>
  </si>
  <si>
    <t>Курская обл.</t>
  </si>
  <si>
    <t>Липецкая обл.</t>
  </si>
  <si>
    <t>Московская обл.</t>
  </si>
  <si>
    <t>Орловская обл.</t>
  </si>
  <si>
    <t>Рязанская обл.</t>
  </si>
  <si>
    <t>Смоленская обл.</t>
  </si>
  <si>
    <t>Тамбовская обл.</t>
  </si>
  <si>
    <t>Тверская обл.</t>
  </si>
  <si>
    <t>Тульская обл.</t>
  </si>
  <si>
    <t>Ярославская обл.</t>
  </si>
  <si>
    <t>г.Москва</t>
  </si>
  <si>
    <t>Респ. Карелия</t>
  </si>
  <si>
    <t>Респ. Коми</t>
  </si>
  <si>
    <t>Архангельская обл.</t>
  </si>
  <si>
    <t>Вологодская обл.</t>
  </si>
  <si>
    <t>Калининградская обл.</t>
  </si>
  <si>
    <t>Ленинградская обл.</t>
  </si>
  <si>
    <t>Мурманская обл.</t>
  </si>
  <si>
    <t>Новгородская обл.</t>
  </si>
  <si>
    <t>Псковская обл.</t>
  </si>
  <si>
    <t>Ненецкий а.о.</t>
  </si>
  <si>
    <t>г.Санкт-Петербург</t>
  </si>
  <si>
    <t>Респ. Адыгея</t>
  </si>
  <si>
    <t>Респ. Калмыкия</t>
  </si>
  <si>
    <t>Респ. Крым</t>
  </si>
  <si>
    <t>Краснодарский край</t>
  </si>
  <si>
    <t>Астраханская обл.</t>
  </si>
  <si>
    <t>Волгоградская обл.</t>
  </si>
  <si>
    <t>Ростовская обл.</t>
  </si>
  <si>
    <t>г.Севастополь</t>
  </si>
  <si>
    <t>Респ. Дагестан</t>
  </si>
  <si>
    <t>Респ. Ингушетия</t>
  </si>
  <si>
    <t>Кабардино-Балкарская Респ.</t>
  </si>
  <si>
    <t>Карачаево-Черкесская Респ.</t>
  </si>
  <si>
    <t>Респ.Северная Осетия-Алания</t>
  </si>
  <si>
    <t>Чеченская Респ.</t>
  </si>
  <si>
    <t>Ставропольский край</t>
  </si>
  <si>
    <t>Респ.Башкортостан</t>
  </si>
  <si>
    <t>Респ. Марий Эл</t>
  </si>
  <si>
    <t>Респ. Мордовия</t>
  </si>
  <si>
    <t>Респ. Татарстан</t>
  </si>
  <si>
    <t>Удмуртская Респ.</t>
  </si>
  <si>
    <t>Чувашская Респ.</t>
  </si>
  <si>
    <t>Пермский край</t>
  </si>
  <si>
    <t>Кировская обл.</t>
  </si>
  <si>
    <t>Нижегородская обл.</t>
  </si>
  <si>
    <t>Оренбургская обл.</t>
  </si>
  <si>
    <t>Пензенская обл.</t>
  </si>
  <si>
    <t>Самарская обл.</t>
  </si>
  <si>
    <t>Саратовская обл.</t>
  </si>
  <si>
    <t>Ульяновская обл.</t>
  </si>
  <si>
    <t>Курганская обл.</t>
  </si>
  <si>
    <t>Свердловская обл.</t>
  </si>
  <si>
    <t>Тюменская обл.</t>
  </si>
  <si>
    <t>Челябинская обл.</t>
  </si>
  <si>
    <t>Ханты-Мансийский а.о-Югра</t>
  </si>
  <si>
    <t>Ямало-Ненецкий а.о.</t>
  </si>
  <si>
    <t>Респ. Алтай</t>
  </si>
  <si>
    <t>Респ. Тыва</t>
  </si>
  <si>
    <t>Респ. Хакасия</t>
  </si>
  <si>
    <t>Алтайский край</t>
  </si>
  <si>
    <t>Красноярский край</t>
  </si>
  <si>
    <t>Иркутская обл.</t>
  </si>
  <si>
    <t>Кемеровская обл.</t>
  </si>
  <si>
    <t>Новосибирская обл.</t>
  </si>
  <si>
    <t>Омская обл.</t>
  </si>
  <si>
    <t>Томская обл.</t>
  </si>
  <si>
    <t>Респ. Бурятия</t>
  </si>
  <si>
    <t>Респ.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</si>
  <si>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</si>
  <si>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</si>
  <si>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</si>
  <si>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</si>
  <si>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обл.</t>
  </si>
  <si>
    <t>Магаданская обл.</t>
  </si>
  <si>
    <t>Сахалинская обл.</t>
  </si>
  <si>
    <t>Чукотский а.о.</t>
  </si>
  <si>
    <t>Еврейская авт.обл.</t>
  </si>
  <si>
    <t>Приложение № 8 к отчету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</si>
</sst>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0_ ;[Red]\-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left" wrapText="1"/>
    </xf>
    <xf numFmtId="1" fontId="4" fillId="0" borderId="2" xfId="1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" fontId="4" fillId="0" borderId="2" xfId="1" applyNumberFormat="1" applyFont="1" applyFill="1" applyBorder="1" applyAlignment="1">
      <alignment horizontal="center"/>
    </xf>
    <xf numFmtId="43" fontId="4" fillId="2" borderId="2" xfId="1" applyFont="1" applyFill="1" applyBorder="1" applyAlignment="1">
      <alignment horizontal="right"/>
    </xf>
    <xf numFmtId="43" fontId="4" fillId="0" borderId="2" xfId="1" applyFont="1" applyBorder="1" applyAlignment="1">
      <alignment horizontal="right"/>
    </xf>
    <xf numFmtId="2" fontId="2" fillId="0" borderId="3" xfId="0" applyNumberFormat="1" applyFont="1" applyFill="1" applyBorder="1" applyAlignment="1">
      <alignment horizontal="left" wrapText="1"/>
    </xf>
    <xf numFmtId="1" fontId="5" fillId="0" borderId="1" xfId="1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/>
    </xf>
    <xf numFmtId="43" fontId="5" fillId="2" borderId="1" xfId="1" applyFont="1" applyFill="1" applyBorder="1" applyAlignment="1">
      <alignment horizontal="right"/>
    </xf>
    <xf numFmtId="43" fontId="5" fillId="0" borderId="1" xfId="1" applyFont="1" applyBorder="1" applyAlignment="1">
      <alignment horizontal="right"/>
    </xf>
    <xf numFmtId="2" fontId="5" fillId="0" borderId="3" xfId="1" applyNumberFormat="1" applyFont="1" applyFill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0" borderId="1" xfId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"/>
  <sheetViews>
    <sheetView tabSelected="1" view="pageLayout" zoomScaleNormal="100" zoomScaleSheetLayoutView="120" workbookViewId="0">
      <selection activeCell="H6" sqref="H6"/>
    </sheetView>
  </sheetViews>
  <sheetFormatPr defaultRowHeight="15" x14ac:dyDescent="0.25"/>
  <cols>
    <col min="1" max="1" width="31.7109375" bestFit="1" customWidth="1"/>
    <col min="2" max="2" width="8" customWidth="1"/>
    <col min="3" max="4" width="7.42578125" bestFit="1" customWidth="1"/>
    <col min="5" max="5" width="8.42578125" bestFit="1" customWidth="1"/>
    <col min="6" max="6" width="8" customWidth="1"/>
    <col min="7" max="7" width="6.85546875" customWidth="1"/>
    <col min="8" max="8" width="5.85546875" bestFit="1" customWidth="1"/>
    <col min="9" max="9" width="8.7109375" customWidth="1"/>
    <col min="10" max="10" width="8.5703125" customWidth="1"/>
    <col min="11" max="12" width="8.85546875" bestFit="1" customWidth="1"/>
  </cols>
  <sheetData>
    <row r="1" spans="1:12" ht="18.75" x14ac:dyDescent="0.3">
      <c r="A1" s="1"/>
      <c r="B1" s="1"/>
      <c r="C1" s="1"/>
      <c r="D1" s="1"/>
      <c r="E1" s="1"/>
      <c r="F1" s="1"/>
      <c r="G1" s="1"/>
      <c r="H1" s="1"/>
      <c r="I1" s="25" t="s">
        <v>94</v>
      </c>
      <c r="J1" s="25"/>
      <c r="K1" s="25"/>
      <c r="L1" s="25"/>
    </row>
    <row r="2" spans="1:12" ht="15.75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7" customHeight="1" x14ac:dyDescent="0.25">
      <c r="A4" s="24" t="s">
        <v>1</v>
      </c>
      <c r="B4" s="24" t="s">
        <v>2</v>
      </c>
      <c r="C4" s="24"/>
      <c r="D4" s="24"/>
      <c r="E4" s="24"/>
      <c r="F4" s="24"/>
      <c r="G4" s="24"/>
      <c r="H4" s="24"/>
      <c r="I4" s="24" t="s">
        <v>3</v>
      </c>
      <c r="J4" s="24"/>
      <c r="K4" s="24"/>
      <c r="L4" s="24"/>
    </row>
    <row r="5" spans="1:12" ht="24" x14ac:dyDescent="0.25">
      <c r="A5" s="24"/>
      <c r="B5" s="24"/>
      <c r="C5" s="24"/>
      <c r="D5" s="24"/>
      <c r="E5" s="24"/>
      <c r="F5" s="24"/>
      <c r="G5" s="24"/>
      <c r="H5" s="24"/>
      <c r="I5" s="3" t="s">
        <v>4</v>
      </c>
      <c r="J5" s="3" t="s">
        <v>4</v>
      </c>
      <c r="K5" s="3" t="s">
        <v>4</v>
      </c>
      <c r="L5" s="3" t="s">
        <v>4</v>
      </c>
    </row>
    <row r="6" spans="1:12" ht="21" x14ac:dyDescent="0.25">
      <c r="A6" s="24"/>
      <c r="B6" s="4">
        <v>2015</v>
      </c>
      <c r="C6" s="4">
        <v>2018</v>
      </c>
      <c r="D6" s="4">
        <v>2019</v>
      </c>
      <c r="E6" s="4">
        <v>2020</v>
      </c>
      <c r="F6" s="5" t="s">
        <v>5</v>
      </c>
      <c r="G6" s="5" t="s">
        <v>6</v>
      </c>
      <c r="H6" s="6" t="s">
        <v>7</v>
      </c>
      <c r="I6" s="7">
        <v>2015</v>
      </c>
      <c r="J6" s="7">
        <v>2018</v>
      </c>
      <c r="K6" s="7">
        <v>2019</v>
      </c>
      <c r="L6" s="7">
        <v>2020</v>
      </c>
    </row>
    <row r="7" spans="1:12" ht="31.5" x14ac:dyDescent="0.25">
      <c r="A7" s="8" t="s">
        <v>8</v>
      </c>
      <c r="B7" s="9">
        <v>38964</v>
      </c>
      <c r="C7" s="9">
        <v>37141</v>
      </c>
      <c r="D7" s="9">
        <v>37033</v>
      </c>
      <c r="E7" s="10">
        <v>36919</v>
      </c>
      <c r="F7" s="11">
        <f t="shared" ref="F7:F70" si="0">E7-D7</f>
        <v>-114</v>
      </c>
      <c r="G7" s="11">
        <f t="shared" ref="G7:G70" si="1">E7-B7</f>
        <v>-2045</v>
      </c>
      <c r="H7" s="20">
        <f t="shared" ref="H7:H70" si="2">G7*100/B7</f>
        <v>-5.2484344523149575</v>
      </c>
      <c r="I7" s="12">
        <v>3.8</v>
      </c>
      <c r="J7" s="13">
        <v>3.9546754260789956</v>
      </c>
      <c r="K7" s="12">
        <v>3.9635114627494397</v>
      </c>
      <c r="L7" s="12">
        <v>3.9748798721525502</v>
      </c>
    </row>
    <row r="8" spans="1:12" ht="15.75" x14ac:dyDescent="0.25">
      <c r="A8" s="14" t="s">
        <v>9</v>
      </c>
      <c r="B8" s="15">
        <v>634</v>
      </c>
      <c r="C8" s="15">
        <v>620</v>
      </c>
      <c r="D8" s="15">
        <v>613</v>
      </c>
      <c r="E8" s="16">
        <v>613</v>
      </c>
      <c r="F8" s="17">
        <f t="shared" si="0"/>
        <v>0</v>
      </c>
      <c r="G8" s="17">
        <f t="shared" si="1"/>
        <v>-21</v>
      </c>
      <c r="H8" s="20">
        <f t="shared" si="2"/>
        <v>-3.3123028391167191</v>
      </c>
      <c r="I8" s="18">
        <v>2.4</v>
      </c>
      <c r="J8" s="19">
        <v>2.4998387096774195</v>
      </c>
      <c r="K8" s="18">
        <v>2.5243360522022842</v>
      </c>
      <c r="L8" s="18">
        <v>2.5271631321370309</v>
      </c>
    </row>
    <row r="9" spans="1:12" ht="15.75" x14ac:dyDescent="0.25">
      <c r="A9" s="14" t="s">
        <v>10</v>
      </c>
      <c r="B9" s="15">
        <v>583</v>
      </c>
      <c r="C9" s="15">
        <v>560</v>
      </c>
      <c r="D9" s="15">
        <v>560</v>
      </c>
      <c r="E9" s="16">
        <v>558</v>
      </c>
      <c r="F9" s="17">
        <f t="shared" si="0"/>
        <v>-2</v>
      </c>
      <c r="G9" s="17">
        <f t="shared" si="1"/>
        <v>-25</v>
      </c>
      <c r="H9" s="20">
        <f t="shared" si="2"/>
        <v>-4.2881646655231558</v>
      </c>
      <c r="I9" s="21">
        <v>2.1</v>
      </c>
      <c r="J9" s="21">
        <v>2.1625000000000001</v>
      </c>
      <c r="K9" s="21">
        <v>2.1431910714285713</v>
      </c>
      <c r="L9" s="21">
        <v>2.1370806451612903</v>
      </c>
    </row>
    <row r="10" spans="1:12" ht="15.75" x14ac:dyDescent="0.25">
      <c r="A10" s="14" t="s">
        <v>11</v>
      </c>
      <c r="B10" s="15">
        <v>482</v>
      </c>
      <c r="C10" s="15">
        <v>458</v>
      </c>
      <c r="D10" s="15">
        <v>458</v>
      </c>
      <c r="E10" s="16">
        <v>433</v>
      </c>
      <c r="F10" s="17">
        <f t="shared" si="0"/>
        <v>-25</v>
      </c>
      <c r="G10" s="17">
        <f t="shared" si="1"/>
        <v>-49</v>
      </c>
      <c r="H10" s="20">
        <f t="shared" si="2"/>
        <v>-10.165975103734439</v>
      </c>
      <c r="I10" s="21">
        <v>2.9</v>
      </c>
      <c r="J10" s="21">
        <v>3.0093886462882096</v>
      </c>
      <c r="K10" s="21">
        <v>2.9821069868995633</v>
      </c>
      <c r="L10" s="21">
        <v>3.1372193995381061</v>
      </c>
    </row>
    <row r="11" spans="1:12" ht="15.75" x14ac:dyDescent="0.25">
      <c r="A11" s="14" t="s">
        <v>12</v>
      </c>
      <c r="B11" s="15">
        <v>341</v>
      </c>
      <c r="C11" s="15">
        <v>448</v>
      </c>
      <c r="D11" s="15">
        <v>466</v>
      </c>
      <c r="E11" s="16">
        <v>459</v>
      </c>
      <c r="F11" s="17">
        <f t="shared" si="0"/>
        <v>-7</v>
      </c>
      <c r="G11" s="17">
        <f t="shared" si="1"/>
        <v>118</v>
      </c>
      <c r="H11" s="20">
        <f t="shared" si="2"/>
        <v>34.604105571847505</v>
      </c>
      <c r="I11" s="21">
        <v>6.8</v>
      </c>
      <c r="J11" s="21">
        <v>5.2093750000000005</v>
      </c>
      <c r="K11" s="21">
        <v>4.9953240343347645</v>
      </c>
      <c r="L11" s="21">
        <v>5.063627450980392</v>
      </c>
    </row>
    <row r="12" spans="1:12" ht="15.75" x14ac:dyDescent="0.25">
      <c r="A12" s="14" t="s">
        <v>13</v>
      </c>
      <c r="B12" s="15">
        <v>136</v>
      </c>
      <c r="C12" s="15">
        <v>166</v>
      </c>
      <c r="D12" s="15">
        <v>188</v>
      </c>
      <c r="E12" s="16">
        <v>189</v>
      </c>
      <c r="F12" s="17">
        <f t="shared" si="0"/>
        <v>1</v>
      </c>
      <c r="G12" s="17">
        <f t="shared" si="1"/>
        <v>53</v>
      </c>
      <c r="H12" s="20">
        <f t="shared" si="2"/>
        <v>38.970588235294116</v>
      </c>
      <c r="I12" s="21">
        <v>7.6</v>
      </c>
      <c r="J12" s="21">
        <v>6.1120481927710841</v>
      </c>
      <c r="K12" s="21">
        <v>5.3413829787234048</v>
      </c>
      <c r="L12" s="21">
        <v>5.27584126984127</v>
      </c>
    </row>
    <row r="13" spans="1:12" ht="15.75" x14ac:dyDescent="0.25">
      <c r="A13" s="14" t="s">
        <v>14</v>
      </c>
      <c r="B13" s="15">
        <v>440</v>
      </c>
      <c r="C13" s="15">
        <v>419</v>
      </c>
      <c r="D13" s="15">
        <v>419</v>
      </c>
      <c r="E13" s="16">
        <v>419</v>
      </c>
      <c r="F13" s="17">
        <f t="shared" si="0"/>
        <v>0</v>
      </c>
      <c r="G13" s="17">
        <f t="shared" si="1"/>
        <v>-21</v>
      </c>
      <c r="H13" s="20">
        <f t="shared" si="2"/>
        <v>-4.7727272727272725</v>
      </c>
      <c r="I13" s="21">
        <v>2.2999999999999998</v>
      </c>
      <c r="J13" s="21">
        <v>2.4157517899761336</v>
      </c>
      <c r="K13" s="21">
        <v>2.4090214797136036</v>
      </c>
      <c r="L13" s="21">
        <v>2.3927804295942723</v>
      </c>
    </row>
    <row r="14" spans="1:12" ht="15.75" x14ac:dyDescent="0.25">
      <c r="A14" s="14" t="s">
        <v>15</v>
      </c>
      <c r="B14" s="15">
        <v>384</v>
      </c>
      <c r="C14" s="15">
        <v>368</v>
      </c>
      <c r="D14" s="15">
        <v>367</v>
      </c>
      <c r="E14" s="16">
        <v>365</v>
      </c>
      <c r="F14" s="17">
        <f t="shared" si="0"/>
        <v>-2</v>
      </c>
      <c r="G14" s="17">
        <f t="shared" si="1"/>
        <v>-19</v>
      </c>
      <c r="H14" s="20">
        <f t="shared" si="2"/>
        <v>-4.947916666666667</v>
      </c>
      <c r="I14" s="21">
        <v>1.7</v>
      </c>
      <c r="J14" s="21">
        <v>1.7480978260869564</v>
      </c>
      <c r="K14" s="21">
        <v>1.7364223433242507</v>
      </c>
      <c r="L14" s="21">
        <v>1.7352986301369864</v>
      </c>
    </row>
    <row r="15" spans="1:12" ht="15.75" x14ac:dyDescent="0.25">
      <c r="A15" s="14" t="s">
        <v>16</v>
      </c>
      <c r="B15" s="15">
        <v>696</v>
      </c>
      <c r="C15" s="15">
        <v>670</v>
      </c>
      <c r="D15" s="15">
        <v>662</v>
      </c>
      <c r="E15" s="16">
        <v>657</v>
      </c>
      <c r="F15" s="17">
        <f t="shared" si="0"/>
        <v>-5</v>
      </c>
      <c r="G15" s="17">
        <f t="shared" si="1"/>
        <v>-39</v>
      </c>
      <c r="H15" s="20">
        <f t="shared" si="2"/>
        <v>-5.6034482758620694</v>
      </c>
      <c r="I15" s="21">
        <v>1.6</v>
      </c>
      <c r="J15" s="21">
        <v>1.6644776119402986</v>
      </c>
      <c r="K15" s="21">
        <v>1.6722673716012084</v>
      </c>
      <c r="L15" s="21">
        <v>1.6803774733637749</v>
      </c>
    </row>
    <row r="16" spans="1:12" ht="15.75" x14ac:dyDescent="0.25">
      <c r="A16" s="14" t="s">
        <v>17</v>
      </c>
      <c r="B16" s="15">
        <v>368</v>
      </c>
      <c r="C16" s="15">
        <v>364</v>
      </c>
      <c r="D16" s="15">
        <v>360</v>
      </c>
      <c r="E16" s="16">
        <v>361</v>
      </c>
      <c r="F16" s="17">
        <f t="shared" si="0"/>
        <v>1</v>
      </c>
      <c r="G16" s="17">
        <f t="shared" si="1"/>
        <v>-7</v>
      </c>
      <c r="H16" s="20">
        <f t="shared" si="2"/>
        <v>-1.9021739130434783</v>
      </c>
      <c r="I16" s="21">
        <v>3.1</v>
      </c>
      <c r="J16" s="21">
        <v>3.1598901098901102</v>
      </c>
      <c r="K16" s="21">
        <v>3.1778749999999998</v>
      </c>
      <c r="L16" s="21">
        <v>3.1561523545706374</v>
      </c>
    </row>
    <row r="17" spans="1:12" ht="15.75" x14ac:dyDescent="0.25">
      <c r="A17" s="14" t="s">
        <v>18</v>
      </c>
      <c r="B17" s="15">
        <v>928</v>
      </c>
      <c r="C17" s="15">
        <v>884</v>
      </c>
      <c r="D17" s="15">
        <v>859</v>
      </c>
      <c r="E17" s="16">
        <v>858</v>
      </c>
      <c r="F17" s="17">
        <f t="shared" si="0"/>
        <v>-1</v>
      </c>
      <c r="G17" s="17">
        <f t="shared" si="1"/>
        <v>-70</v>
      </c>
      <c r="H17" s="20">
        <f t="shared" si="2"/>
        <v>-7.5431034482758621</v>
      </c>
      <c r="I17" s="21">
        <v>7.8</v>
      </c>
      <c r="J17" s="21">
        <v>8.4880090497737548</v>
      </c>
      <c r="K17" s="21">
        <v>8.8470861466821873</v>
      </c>
      <c r="L17" s="21">
        <v>8.9637097902097906</v>
      </c>
    </row>
    <row r="18" spans="1:12" ht="15.75" x14ac:dyDescent="0.25">
      <c r="A18" s="14" t="s">
        <v>19</v>
      </c>
      <c r="B18" s="15">
        <v>390</v>
      </c>
      <c r="C18" s="15">
        <v>349</v>
      </c>
      <c r="D18" s="15">
        <v>327</v>
      </c>
      <c r="E18" s="16">
        <v>325</v>
      </c>
      <c r="F18" s="17">
        <f t="shared" si="0"/>
        <v>-2</v>
      </c>
      <c r="G18" s="17">
        <f t="shared" si="1"/>
        <v>-65</v>
      </c>
      <c r="H18" s="20">
        <f t="shared" si="2"/>
        <v>-16.666666666666668</v>
      </c>
      <c r="I18" s="21">
        <v>2</v>
      </c>
      <c r="J18" s="21">
        <v>2.1409742120343842</v>
      </c>
      <c r="K18" s="21">
        <v>2.2613669724770644</v>
      </c>
      <c r="L18" s="21">
        <v>2.256913846153846</v>
      </c>
    </row>
    <row r="19" spans="1:12" ht="15.75" x14ac:dyDescent="0.25">
      <c r="A19" s="14" t="s">
        <v>20</v>
      </c>
      <c r="B19" s="15">
        <v>632</v>
      </c>
      <c r="C19" s="15">
        <v>625</v>
      </c>
      <c r="D19" s="15">
        <v>624</v>
      </c>
      <c r="E19" s="16">
        <v>621</v>
      </c>
      <c r="F19" s="17">
        <f t="shared" si="0"/>
        <v>-3</v>
      </c>
      <c r="G19" s="17">
        <f t="shared" si="1"/>
        <v>-11</v>
      </c>
      <c r="H19" s="20">
        <f t="shared" si="2"/>
        <v>-1.740506329113924</v>
      </c>
      <c r="I19" s="21">
        <v>1.8</v>
      </c>
      <c r="J19" s="21">
        <v>1.7944</v>
      </c>
      <c r="K19" s="21">
        <v>1.7854759615384614</v>
      </c>
      <c r="L19" s="21">
        <v>1.7855829307568438</v>
      </c>
    </row>
    <row r="20" spans="1:12" ht="15.75" x14ac:dyDescent="0.25">
      <c r="A20" s="14" t="s">
        <v>21</v>
      </c>
      <c r="B20" s="15">
        <v>532</v>
      </c>
      <c r="C20" s="15">
        <v>519</v>
      </c>
      <c r="D20" s="15">
        <v>510</v>
      </c>
      <c r="E20" s="16">
        <v>503</v>
      </c>
      <c r="F20" s="17">
        <f t="shared" si="0"/>
        <v>-7</v>
      </c>
      <c r="G20" s="17">
        <f t="shared" si="1"/>
        <v>-29</v>
      </c>
      <c r="H20" s="20">
        <f t="shared" si="2"/>
        <v>-5.4511278195488719</v>
      </c>
      <c r="I20" s="21">
        <v>1.8</v>
      </c>
      <c r="J20" s="21">
        <v>1.8290944123314066</v>
      </c>
      <c r="K20" s="21">
        <v>1.8477705882352942</v>
      </c>
      <c r="L20" s="21">
        <v>1.858624254473161</v>
      </c>
    </row>
    <row r="21" spans="1:12" ht="15.75" x14ac:dyDescent="0.25">
      <c r="A21" s="14" t="s">
        <v>22</v>
      </c>
      <c r="B21" s="15">
        <v>510</v>
      </c>
      <c r="C21" s="15">
        <v>498</v>
      </c>
      <c r="D21" s="15">
        <v>494</v>
      </c>
      <c r="E21" s="16">
        <v>482</v>
      </c>
      <c r="F21" s="17">
        <f t="shared" si="0"/>
        <v>-12</v>
      </c>
      <c r="G21" s="17">
        <f t="shared" si="1"/>
        <v>-28</v>
      </c>
      <c r="H21" s="20">
        <f t="shared" si="2"/>
        <v>-5.4901960784313726</v>
      </c>
      <c r="I21" s="21">
        <v>2.1</v>
      </c>
      <c r="J21" s="21">
        <v>2.0755020080321285</v>
      </c>
      <c r="K21" s="21">
        <v>2.0566113360323888</v>
      </c>
      <c r="L21" s="21">
        <v>2.0886887966804979</v>
      </c>
    </row>
    <row r="22" spans="1:12" ht="15.75" x14ac:dyDescent="0.25">
      <c r="A22" s="14" t="s">
        <v>23</v>
      </c>
      <c r="B22" s="15">
        <v>715</v>
      </c>
      <c r="C22" s="15">
        <v>688</v>
      </c>
      <c r="D22" s="15">
        <v>648</v>
      </c>
      <c r="E22" s="16">
        <v>641</v>
      </c>
      <c r="F22" s="17">
        <f t="shared" si="0"/>
        <v>-7</v>
      </c>
      <c r="G22" s="17">
        <f t="shared" si="1"/>
        <v>-74</v>
      </c>
      <c r="H22" s="20">
        <f t="shared" si="2"/>
        <v>-10.34965034965035</v>
      </c>
      <c r="I22" s="21">
        <v>1.8</v>
      </c>
      <c r="J22" s="21">
        <v>1.8661337209302327</v>
      </c>
      <c r="K22" s="21">
        <v>1.9593148148148147</v>
      </c>
      <c r="L22" s="21">
        <v>1.9662698907956317</v>
      </c>
    </row>
    <row r="23" spans="1:12" ht="15.75" x14ac:dyDescent="0.25">
      <c r="A23" s="14" t="s">
        <v>24</v>
      </c>
      <c r="B23" s="15">
        <v>332</v>
      </c>
      <c r="C23" s="15">
        <v>356</v>
      </c>
      <c r="D23" s="15">
        <v>350</v>
      </c>
      <c r="E23" s="16">
        <v>360</v>
      </c>
      <c r="F23" s="17">
        <f t="shared" si="0"/>
        <v>10</v>
      </c>
      <c r="G23" s="17">
        <f t="shared" si="1"/>
        <v>28</v>
      </c>
      <c r="H23" s="20">
        <f t="shared" si="2"/>
        <v>8.4337349397590362</v>
      </c>
      <c r="I23" s="21">
        <v>4.5999999999999996</v>
      </c>
      <c r="J23" s="21">
        <v>4.190449438202247</v>
      </c>
      <c r="K23" s="21">
        <v>4.2251942857142861</v>
      </c>
      <c r="L23" s="21">
        <v>4.0725749999999996</v>
      </c>
    </row>
    <row r="24" spans="1:12" ht="15.75" x14ac:dyDescent="0.25">
      <c r="A24" s="14" t="s">
        <v>25</v>
      </c>
      <c r="B24" s="15">
        <v>275</v>
      </c>
      <c r="C24" s="15">
        <v>297</v>
      </c>
      <c r="D24" s="15">
        <v>326</v>
      </c>
      <c r="E24" s="16">
        <v>325</v>
      </c>
      <c r="F24" s="17">
        <f t="shared" si="0"/>
        <v>-1</v>
      </c>
      <c r="G24" s="17">
        <f t="shared" si="1"/>
        <v>50</v>
      </c>
      <c r="H24" s="20">
        <f t="shared" si="2"/>
        <v>18.181818181818183</v>
      </c>
      <c r="I24" s="21">
        <v>4.5999999999999996</v>
      </c>
      <c r="J24" s="21">
        <v>4.2616161616161614</v>
      </c>
      <c r="K24" s="21">
        <v>3.8638404907975459</v>
      </c>
      <c r="L24" s="21">
        <v>3.8565815384615383</v>
      </c>
    </row>
    <row r="25" spans="1:12" ht="15.75" x14ac:dyDescent="0.25">
      <c r="A25" s="14" t="s">
        <v>26</v>
      </c>
      <c r="B25" s="15">
        <v>291</v>
      </c>
      <c r="C25" s="15">
        <v>299</v>
      </c>
      <c r="D25" s="15">
        <v>299</v>
      </c>
      <c r="E25" s="16">
        <v>299</v>
      </c>
      <c r="F25" s="17">
        <f t="shared" si="0"/>
        <v>0</v>
      </c>
      <c r="G25" s="17">
        <f t="shared" si="1"/>
        <v>8</v>
      </c>
      <c r="H25" s="20">
        <f t="shared" si="2"/>
        <v>2.7491408934707904</v>
      </c>
      <c r="I25" s="21">
        <v>41.9</v>
      </c>
      <c r="J25" s="21">
        <v>41.827759197324411</v>
      </c>
      <c r="K25" s="21">
        <v>42.191568561872913</v>
      </c>
      <c r="L25" s="21">
        <v>42.401602006688961</v>
      </c>
    </row>
    <row r="26" spans="1:12" ht="15.75" x14ac:dyDescent="0.25">
      <c r="A26" s="14" t="s">
        <v>27</v>
      </c>
      <c r="B26" s="15">
        <v>156</v>
      </c>
      <c r="C26" s="15">
        <v>158</v>
      </c>
      <c r="D26" s="15">
        <v>138</v>
      </c>
      <c r="E26" s="16">
        <v>133</v>
      </c>
      <c r="F26" s="17">
        <f t="shared" si="0"/>
        <v>-5</v>
      </c>
      <c r="G26" s="17">
        <f t="shared" si="1"/>
        <v>-23</v>
      </c>
      <c r="H26" s="20">
        <f t="shared" si="2"/>
        <v>-14.743589743589743</v>
      </c>
      <c r="I26" s="21">
        <v>4.0999999999999996</v>
      </c>
      <c r="J26" s="21">
        <v>3.9398734177215191</v>
      </c>
      <c r="K26" s="21">
        <v>4.4786666666666672</v>
      </c>
      <c r="L26" s="21">
        <v>4.6170150375939851</v>
      </c>
    </row>
    <row r="27" spans="1:12" ht="15.75" x14ac:dyDescent="0.25">
      <c r="A27" s="14" t="s">
        <v>28</v>
      </c>
      <c r="B27" s="15">
        <v>338</v>
      </c>
      <c r="C27" s="15">
        <v>320</v>
      </c>
      <c r="D27" s="15">
        <v>317</v>
      </c>
      <c r="E27" s="16">
        <v>315</v>
      </c>
      <c r="F27" s="17">
        <f t="shared" si="0"/>
        <v>-2</v>
      </c>
      <c r="G27" s="17">
        <f t="shared" si="1"/>
        <v>-23</v>
      </c>
      <c r="H27" s="20">
        <f t="shared" si="2"/>
        <v>-6.8047337278106506</v>
      </c>
      <c r="I27" s="21">
        <v>2.6</v>
      </c>
      <c r="J27" s="21">
        <v>2.6278125000000001</v>
      </c>
      <c r="K27" s="21">
        <v>2.6190378548895903</v>
      </c>
      <c r="L27" s="21">
        <v>2.6046730158730158</v>
      </c>
    </row>
    <row r="28" spans="1:12" ht="15.75" x14ac:dyDescent="0.25">
      <c r="A28" s="14" t="s">
        <v>29</v>
      </c>
      <c r="B28" s="15">
        <v>400</v>
      </c>
      <c r="C28" s="15">
        <v>448</v>
      </c>
      <c r="D28" s="15">
        <v>448</v>
      </c>
      <c r="E28" s="16">
        <v>447</v>
      </c>
      <c r="F28" s="17">
        <f t="shared" si="0"/>
        <v>-1</v>
      </c>
      <c r="G28" s="17">
        <f t="shared" si="1"/>
        <v>47</v>
      </c>
      <c r="H28" s="20">
        <f t="shared" si="2"/>
        <v>11.75</v>
      </c>
      <c r="I28" s="21">
        <v>2.8</v>
      </c>
      <c r="J28" s="21">
        <v>2.4799107142857144</v>
      </c>
      <c r="K28" s="21">
        <v>2.4560044642857144</v>
      </c>
      <c r="L28" s="21">
        <v>2.4439015659955259</v>
      </c>
    </row>
    <row r="29" spans="1:12" ht="15.75" x14ac:dyDescent="0.25">
      <c r="A29" s="14" t="s">
        <v>30</v>
      </c>
      <c r="B29" s="15">
        <v>497</v>
      </c>
      <c r="C29" s="15">
        <v>468</v>
      </c>
      <c r="D29" s="15">
        <v>469</v>
      </c>
      <c r="E29" s="16">
        <v>470</v>
      </c>
      <c r="F29" s="17">
        <f t="shared" si="0"/>
        <v>1</v>
      </c>
      <c r="G29" s="17">
        <f t="shared" si="1"/>
        <v>-27</v>
      </c>
      <c r="H29" s="20">
        <f t="shared" si="2"/>
        <v>-5.4325955734406435</v>
      </c>
      <c r="I29" s="21">
        <v>2.4</v>
      </c>
      <c r="J29" s="21">
        <v>2.5143162393162393</v>
      </c>
      <c r="K29" s="21">
        <v>2.4897931769722814</v>
      </c>
      <c r="L29" s="21">
        <v>2.4690319148936171</v>
      </c>
    </row>
    <row r="30" spans="1:12" ht="15.75" x14ac:dyDescent="0.25">
      <c r="A30" s="14" t="s">
        <v>31</v>
      </c>
      <c r="B30" s="15">
        <v>264</v>
      </c>
      <c r="C30" s="15">
        <v>245</v>
      </c>
      <c r="D30" s="15">
        <v>240</v>
      </c>
      <c r="E30" s="16">
        <v>240</v>
      </c>
      <c r="F30" s="17">
        <f t="shared" si="0"/>
        <v>0</v>
      </c>
      <c r="G30" s="17">
        <f t="shared" si="1"/>
        <v>-24</v>
      </c>
      <c r="H30" s="20">
        <f t="shared" si="2"/>
        <v>-9.0909090909090917</v>
      </c>
      <c r="I30" s="21">
        <v>3.7</v>
      </c>
      <c r="J30" s="21">
        <v>4.0595918367346941</v>
      </c>
      <c r="K30" s="21">
        <v>4.1757791666666666</v>
      </c>
      <c r="L30" s="21">
        <v>4.2187999999999999</v>
      </c>
    </row>
    <row r="31" spans="1:12" ht="15.75" x14ac:dyDescent="0.25">
      <c r="A31" s="14" t="s">
        <v>32</v>
      </c>
      <c r="B31" s="15">
        <v>426</v>
      </c>
      <c r="C31" s="15">
        <v>399</v>
      </c>
      <c r="D31" s="15">
        <v>391</v>
      </c>
      <c r="E31" s="16">
        <v>385</v>
      </c>
      <c r="F31" s="17">
        <f t="shared" si="0"/>
        <v>-6</v>
      </c>
      <c r="G31" s="17">
        <f t="shared" si="1"/>
        <v>-41</v>
      </c>
      <c r="H31" s="20">
        <f t="shared" si="2"/>
        <v>-9.624413145539906</v>
      </c>
      <c r="I31" s="21">
        <v>4.2</v>
      </c>
      <c r="J31" s="21">
        <v>4.5458646616541349</v>
      </c>
      <c r="K31" s="21">
        <v>4.7260025575447573</v>
      </c>
      <c r="L31" s="21">
        <v>4.8723948051948049</v>
      </c>
    </row>
    <row r="32" spans="1:12" ht="15.75" x14ac:dyDescent="0.25">
      <c r="A32" s="14" t="s">
        <v>33</v>
      </c>
      <c r="B32" s="15">
        <v>151</v>
      </c>
      <c r="C32" s="15">
        <v>141</v>
      </c>
      <c r="D32" s="15">
        <v>138</v>
      </c>
      <c r="E32" s="16">
        <v>138</v>
      </c>
      <c r="F32" s="17">
        <f t="shared" si="0"/>
        <v>0</v>
      </c>
      <c r="G32" s="17">
        <f t="shared" si="1"/>
        <v>-13</v>
      </c>
      <c r="H32" s="20">
        <f t="shared" si="2"/>
        <v>-8.6092715231788084</v>
      </c>
      <c r="I32" s="21">
        <v>5.0999999999999996</v>
      </c>
      <c r="J32" s="21">
        <v>5.3446808510638295</v>
      </c>
      <c r="K32" s="21">
        <v>5.4206956521739134</v>
      </c>
      <c r="L32" s="21">
        <v>5.3724927536231881</v>
      </c>
    </row>
    <row r="33" spans="1:12" ht="15.75" x14ac:dyDescent="0.25">
      <c r="A33" s="14" t="s">
        <v>34</v>
      </c>
      <c r="B33" s="15">
        <v>354</v>
      </c>
      <c r="C33" s="15">
        <v>332</v>
      </c>
      <c r="D33" s="15">
        <v>307</v>
      </c>
      <c r="E33" s="16">
        <v>303</v>
      </c>
      <c r="F33" s="17">
        <f t="shared" si="0"/>
        <v>-4</v>
      </c>
      <c r="G33" s="17">
        <f t="shared" si="1"/>
        <v>-51</v>
      </c>
      <c r="H33" s="20">
        <f t="shared" si="2"/>
        <v>-14.40677966101695</v>
      </c>
      <c r="I33" s="21">
        <v>1.7</v>
      </c>
      <c r="J33" s="21">
        <v>1.8268072289156627</v>
      </c>
      <c r="K33" s="21">
        <v>1.9553615635179153</v>
      </c>
      <c r="L33" s="21">
        <v>1.9686699669966996</v>
      </c>
    </row>
    <row r="34" spans="1:12" ht="15.75" x14ac:dyDescent="0.25">
      <c r="A34" s="14" t="s">
        <v>35</v>
      </c>
      <c r="B34" s="15">
        <v>317</v>
      </c>
      <c r="C34" s="15">
        <v>129</v>
      </c>
      <c r="D34" s="15">
        <v>128</v>
      </c>
      <c r="E34" s="16">
        <v>127</v>
      </c>
      <c r="F34" s="17">
        <f t="shared" si="0"/>
        <v>-1</v>
      </c>
      <c r="G34" s="17">
        <f t="shared" si="1"/>
        <v>-190</v>
      </c>
      <c r="H34" s="20">
        <f t="shared" si="2"/>
        <v>-59.936908517350155</v>
      </c>
      <c r="I34" s="21">
        <v>2.1</v>
      </c>
      <c r="J34" s="21">
        <v>4.9341085271317828</v>
      </c>
      <c r="K34" s="21">
        <v>4.9191484374999996</v>
      </c>
      <c r="L34" s="21">
        <v>4.9300314960629921</v>
      </c>
    </row>
    <row r="35" spans="1:12" ht="15.75" x14ac:dyDescent="0.25">
      <c r="A35" s="14" t="s">
        <v>36</v>
      </c>
      <c r="B35" s="15">
        <v>23</v>
      </c>
      <c r="C35" s="15">
        <v>34</v>
      </c>
      <c r="D35" s="15">
        <v>34</v>
      </c>
      <c r="E35" s="16">
        <v>34</v>
      </c>
      <c r="F35" s="17">
        <f t="shared" si="0"/>
        <v>0</v>
      </c>
      <c r="G35" s="17">
        <f t="shared" si="1"/>
        <v>11</v>
      </c>
      <c r="H35" s="20">
        <f t="shared" si="2"/>
        <v>47.826086956521742</v>
      </c>
      <c r="I35" s="21">
        <v>1.9</v>
      </c>
      <c r="J35" s="21">
        <v>1.2941176470588236</v>
      </c>
      <c r="K35" s="21">
        <v>1.2890882352941175</v>
      </c>
      <c r="L35" s="21">
        <v>1.2973529411764706</v>
      </c>
    </row>
    <row r="36" spans="1:12" ht="15.75" x14ac:dyDescent="0.25">
      <c r="A36" s="14" t="s">
        <v>37</v>
      </c>
      <c r="B36" s="15">
        <v>245</v>
      </c>
      <c r="C36" s="15">
        <v>222</v>
      </c>
      <c r="D36" s="15">
        <v>221</v>
      </c>
      <c r="E36" s="16">
        <v>216</v>
      </c>
      <c r="F36" s="17">
        <f t="shared" si="0"/>
        <v>-5</v>
      </c>
      <c r="G36" s="17">
        <f t="shared" si="1"/>
        <v>-29</v>
      </c>
      <c r="H36" s="20">
        <f t="shared" si="2"/>
        <v>-11.836734693877551</v>
      </c>
      <c r="I36" s="21">
        <v>21.2</v>
      </c>
      <c r="J36" s="21">
        <v>24.107657657657658</v>
      </c>
      <c r="K36" s="21">
        <v>24.361493212669686</v>
      </c>
      <c r="L36" s="21">
        <v>24.991037037037039</v>
      </c>
    </row>
    <row r="37" spans="1:12" ht="15.75" x14ac:dyDescent="0.25">
      <c r="A37" s="14" t="s">
        <v>38</v>
      </c>
      <c r="B37" s="15">
        <v>148</v>
      </c>
      <c r="C37" s="15">
        <v>144</v>
      </c>
      <c r="D37" s="15">
        <v>144</v>
      </c>
      <c r="E37" s="16">
        <v>144</v>
      </c>
      <c r="F37" s="17">
        <f t="shared" si="0"/>
        <v>0</v>
      </c>
      <c r="G37" s="17">
        <f t="shared" si="1"/>
        <v>-4</v>
      </c>
      <c r="H37" s="20">
        <f t="shared" si="2"/>
        <v>-2.7027027027027026</v>
      </c>
      <c r="I37" s="21">
        <v>3</v>
      </c>
      <c r="J37" s="21">
        <v>3.1486111111111108</v>
      </c>
      <c r="K37" s="21">
        <v>3.1579444444444444</v>
      </c>
      <c r="L37" s="21">
        <v>3.2158888888888892</v>
      </c>
    </row>
    <row r="38" spans="1:12" ht="15.75" x14ac:dyDescent="0.25">
      <c r="A38" s="14" t="s">
        <v>39</v>
      </c>
      <c r="B38" s="15">
        <v>143</v>
      </c>
      <c r="C38" s="15">
        <v>136</v>
      </c>
      <c r="D38" s="15">
        <v>136</v>
      </c>
      <c r="E38" s="16">
        <v>136</v>
      </c>
      <c r="F38" s="17">
        <f t="shared" si="0"/>
        <v>0</v>
      </c>
      <c r="G38" s="17">
        <f t="shared" si="1"/>
        <v>-7</v>
      </c>
      <c r="H38" s="20">
        <f t="shared" si="2"/>
        <v>-4.895104895104895</v>
      </c>
      <c r="I38" s="21">
        <v>2</v>
      </c>
      <c r="J38" s="21">
        <v>2.0249999999999999</v>
      </c>
      <c r="K38" s="21">
        <v>2.0047573529411764</v>
      </c>
      <c r="L38" s="21">
        <v>1.993639705882353</v>
      </c>
    </row>
    <row r="39" spans="1:12" ht="15.75" x14ac:dyDescent="0.25">
      <c r="A39" s="14" t="s">
        <v>40</v>
      </c>
      <c r="B39" s="15">
        <v>664</v>
      </c>
      <c r="C39" s="15">
        <v>556</v>
      </c>
      <c r="D39" s="15">
        <v>554</v>
      </c>
      <c r="E39" s="16">
        <v>552</v>
      </c>
      <c r="F39" s="17">
        <f t="shared" si="0"/>
        <v>-2</v>
      </c>
      <c r="G39" s="17">
        <f t="shared" si="1"/>
        <v>-112</v>
      </c>
      <c r="H39" s="20">
        <f t="shared" si="2"/>
        <v>-16.867469879518072</v>
      </c>
      <c r="I39" s="22">
        <v>2.9</v>
      </c>
      <c r="J39" s="21">
        <v>3.441906474820144</v>
      </c>
      <c r="K39" s="21">
        <v>3.4509350180505418</v>
      </c>
      <c r="L39" s="21">
        <v>3.464894927536232</v>
      </c>
    </row>
    <row r="40" spans="1:12" ht="15.75" x14ac:dyDescent="0.25">
      <c r="A40" s="14" t="s">
        <v>41</v>
      </c>
      <c r="B40" s="15">
        <v>846</v>
      </c>
      <c r="C40" s="15">
        <v>818</v>
      </c>
      <c r="D40" s="15">
        <v>820</v>
      </c>
      <c r="E40" s="16">
        <v>820</v>
      </c>
      <c r="F40" s="17">
        <f t="shared" si="0"/>
        <v>0</v>
      </c>
      <c r="G40" s="17">
        <f t="shared" si="1"/>
        <v>-26</v>
      </c>
      <c r="H40" s="20">
        <f t="shared" si="2"/>
        <v>-3.0732860520094563</v>
      </c>
      <c r="I40" s="21">
        <v>6.4</v>
      </c>
      <c r="J40" s="21">
        <v>6.8502444987775064</v>
      </c>
      <c r="K40" s="21">
        <v>6.888091463414634</v>
      </c>
      <c r="L40" s="21">
        <v>6.9212951219512204</v>
      </c>
    </row>
    <row r="41" spans="1:12" ht="15.75" x14ac:dyDescent="0.25">
      <c r="A41" s="14" t="s">
        <v>42</v>
      </c>
      <c r="B41" s="15">
        <v>253</v>
      </c>
      <c r="C41" s="15">
        <v>243</v>
      </c>
      <c r="D41" s="15">
        <v>241</v>
      </c>
      <c r="E41" s="16">
        <v>238</v>
      </c>
      <c r="F41" s="17">
        <f t="shared" si="0"/>
        <v>-3</v>
      </c>
      <c r="G41" s="17">
        <f t="shared" si="1"/>
        <v>-15</v>
      </c>
      <c r="H41" s="20">
        <f t="shared" si="2"/>
        <v>-5.9288537549407119</v>
      </c>
      <c r="I41" s="21">
        <v>4</v>
      </c>
      <c r="J41" s="21">
        <v>4.1872427983539096</v>
      </c>
      <c r="K41" s="21">
        <v>4.2077385892116181</v>
      </c>
      <c r="L41" s="21">
        <v>4.2259747899159663</v>
      </c>
    </row>
    <row r="42" spans="1:12" ht="15.75" x14ac:dyDescent="0.25">
      <c r="A42" s="14" t="s">
        <v>43</v>
      </c>
      <c r="B42" s="15">
        <v>376</v>
      </c>
      <c r="C42" s="15">
        <v>414</v>
      </c>
      <c r="D42" s="15">
        <v>422</v>
      </c>
      <c r="E42" s="16">
        <v>387</v>
      </c>
      <c r="F42" s="17">
        <f t="shared" si="0"/>
        <v>-35</v>
      </c>
      <c r="G42" s="17">
        <f t="shared" si="1"/>
        <v>11</v>
      </c>
      <c r="H42" s="20">
        <f t="shared" si="2"/>
        <v>2.9255319148936172</v>
      </c>
      <c r="I42" s="21">
        <v>6.8</v>
      </c>
      <c r="J42" s="21">
        <v>6.0900966183574887</v>
      </c>
      <c r="K42" s="21">
        <v>5.9419644549763033</v>
      </c>
      <c r="L42" s="21">
        <v>6.4367855297157623</v>
      </c>
    </row>
    <row r="43" spans="1:12" ht="15.75" x14ac:dyDescent="0.25">
      <c r="A43" s="14" t="s">
        <v>44</v>
      </c>
      <c r="B43" s="15">
        <v>978</v>
      </c>
      <c r="C43" s="15">
        <v>1039</v>
      </c>
      <c r="D43" s="15">
        <v>1032</v>
      </c>
      <c r="E43" s="16">
        <v>1024</v>
      </c>
      <c r="F43" s="17">
        <f t="shared" si="0"/>
        <v>-8</v>
      </c>
      <c r="G43" s="17">
        <f t="shared" si="1"/>
        <v>46</v>
      </c>
      <c r="H43" s="20">
        <f t="shared" si="2"/>
        <v>4.703476482617587</v>
      </c>
      <c r="I43" s="21">
        <v>4.3</v>
      </c>
      <c r="J43" s="21">
        <v>4.0619826756496629</v>
      </c>
      <c r="K43" s="21">
        <v>4.0720155038759689</v>
      </c>
      <c r="L43" s="21">
        <v>4.0994345703124999</v>
      </c>
    </row>
    <row r="44" spans="1:12" ht="15.75" x14ac:dyDescent="0.25">
      <c r="A44" s="14" t="s">
        <v>45</v>
      </c>
      <c r="B44" s="15">
        <v>57</v>
      </c>
      <c r="C44" s="15">
        <v>56</v>
      </c>
      <c r="D44" s="15">
        <v>56</v>
      </c>
      <c r="E44" s="16">
        <v>56</v>
      </c>
      <c r="F44" s="17">
        <f t="shared" si="0"/>
        <v>0</v>
      </c>
      <c r="G44" s="17">
        <f t="shared" si="1"/>
        <v>-1</v>
      </c>
      <c r="H44" s="20">
        <f t="shared" si="2"/>
        <v>-1.7543859649122806</v>
      </c>
      <c r="I44" s="22">
        <v>7</v>
      </c>
      <c r="J44" s="21">
        <v>7.7982142857142858</v>
      </c>
      <c r="K44" s="21">
        <v>7.9145000000000003</v>
      </c>
      <c r="L44" s="21">
        <v>8.0203035714285722</v>
      </c>
    </row>
    <row r="45" spans="1:12" ht="15.75" x14ac:dyDescent="0.25">
      <c r="A45" s="14" t="s">
        <v>46</v>
      </c>
      <c r="B45" s="15">
        <v>1041</v>
      </c>
      <c r="C45" s="15">
        <v>976</v>
      </c>
      <c r="D45" s="15">
        <v>971</v>
      </c>
      <c r="E45" s="16">
        <v>966</v>
      </c>
      <c r="F45" s="17">
        <f t="shared" si="0"/>
        <v>-5</v>
      </c>
      <c r="G45" s="17">
        <f t="shared" si="1"/>
        <v>-75</v>
      </c>
      <c r="H45" s="20">
        <f t="shared" si="2"/>
        <v>-7.2046109510086458</v>
      </c>
      <c r="I45" s="21">
        <v>2.9</v>
      </c>
      <c r="J45" s="21">
        <v>3.1392418032786886</v>
      </c>
      <c r="K45" s="21">
        <v>3.1782966014418124</v>
      </c>
      <c r="L45" s="21">
        <v>3.2203498964803314</v>
      </c>
    </row>
    <row r="46" spans="1:12" ht="15.75" x14ac:dyDescent="0.25">
      <c r="A46" s="14" t="s">
        <v>47</v>
      </c>
      <c r="B46" s="15">
        <v>50</v>
      </c>
      <c r="C46" s="15">
        <v>50</v>
      </c>
      <c r="D46" s="15">
        <v>50</v>
      </c>
      <c r="E46" s="16">
        <v>50</v>
      </c>
      <c r="F46" s="17">
        <f t="shared" si="0"/>
        <v>0</v>
      </c>
      <c r="G46" s="17">
        <f t="shared" si="1"/>
        <v>0</v>
      </c>
      <c r="H46" s="20">
        <f t="shared" si="2"/>
        <v>0</v>
      </c>
      <c r="I46" s="21">
        <v>9.3000000000000007</v>
      </c>
      <c r="J46" s="21">
        <v>9.76</v>
      </c>
      <c r="K46" s="21">
        <v>9.9478600000000004</v>
      </c>
      <c r="L46" s="21">
        <v>10.1412</v>
      </c>
    </row>
    <row r="47" spans="1:12" ht="15.75" x14ac:dyDescent="0.25">
      <c r="A47" s="14" t="s">
        <v>48</v>
      </c>
      <c r="B47" s="15">
        <v>165</v>
      </c>
      <c r="C47" s="15">
        <v>162</v>
      </c>
      <c r="D47" s="15">
        <v>162</v>
      </c>
      <c r="E47" s="16">
        <v>159</v>
      </c>
      <c r="F47" s="17">
        <f t="shared" si="0"/>
        <v>-3</v>
      </c>
      <c r="G47" s="17">
        <f t="shared" si="1"/>
        <v>-6</v>
      </c>
      <c r="H47" s="20">
        <f t="shared" si="2"/>
        <v>-3.6363636363636362</v>
      </c>
      <c r="I47" s="21">
        <v>5.2</v>
      </c>
      <c r="J47" s="21">
        <v>5.3444444444444441</v>
      </c>
      <c r="K47" s="21">
        <v>5.3470308641975306</v>
      </c>
      <c r="L47" s="21">
        <v>5.4613207547169811</v>
      </c>
    </row>
    <row r="48" spans="1:12" ht="15.75" x14ac:dyDescent="0.25">
      <c r="A48" s="14" t="s">
        <v>49</v>
      </c>
      <c r="B48" s="15">
        <v>160</v>
      </c>
      <c r="C48" s="15">
        <v>160</v>
      </c>
      <c r="D48" s="15">
        <v>160</v>
      </c>
      <c r="E48" s="16">
        <v>158</v>
      </c>
      <c r="F48" s="17">
        <f t="shared" si="0"/>
        <v>-2</v>
      </c>
      <c r="G48" s="17">
        <f t="shared" si="1"/>
        <v>-2</v>
      </c>
      <c r="H48" s="20">
        <f t="shared" si="2"/>
        <v>-1.25</v>
      </c>
      <c r="I48" s="21">
        <v>2.9</v>
      </c>
      <c r="J48" s="21">
        <v>2.9143750000000002</v>
      </c>
      <c r="K48" s="21">
        <v>2.90976875</v>
      </c>
      <c r="L48" s="21">
        <v>2.9463797468354431</v>
      </c>
    </row>
    <row r="49" spans="1:12" ht="15.75" x14ac:dyDescent="0.25">
      <c r="A49" s="14" t="s">
        <v>50</v>
      </c>
      <c r="B49" s="15">
        <v>136</v>
      </c>
      <c r="C49" s="15">
        <v>133</v>
      </c>
      <c r="D49" s="15">
        <v>133</v>
      </c>
      <c r="E49" s="16">
        <v>133</v>
      </c>
      <c r="F49" s="17">
        <f t="shared" si="0"/>
        <v>0</v>
      </c>
      <c r="G49" s="17">
        <f t="shared" si="1"/>
        <v>-3</v>
      </c>
      <c r="H49" s="20">
        <f t="shared" si="2"/>
        <v>-2.2058823529411766</v>
      </c>
      <c r="I49" s="21">
        <v>5.2</v>
      </c>
      <c r="J49" s="21">
        <v>5.276691729323308</v>
      </c>
      <c r="K49" s="21">
        <v>5.2575413533834592</v>
      </c>
      <c r="L49" s="21">
        <v>5.2393759398496238</v>
      </c>
    </row>
    <row r="50" spans="1:12" ht="15.75" x14ac:dyDescent="0.25">
      <c r="A50" s="14" t="s">
        <v>51</v>
      </c>
      <c r="B50" s="15">
        <v>273</v>
      </c>
      <c r="C50" s="15">
        <v>266</v>
      </c>
      <c r="D50" s="15">
        <v>266</v>
      </c>
      <c r="E50" s="16">
        <v>266</v>
      </c>
      <c r="F50" s="17">
        <f t="shared" si="0"/>
        <v>0</v>
      </c>
      <c r="G50" s="17">
        <f t="shared" si="1"/>
        <v>-7</v>
      </c>
      <c r="H50" s="20">
        <f t="shared" si="2"/>
        <v>-2.5641025641025643</v>
      </c>
      <c r="I50" s="21">
        <v>5</v>
      </c>
      <c r="J50" s="21">
        <v>5.4022556390977448</v>
      </c>
      <c r="K50" s="21">
        <v>5.4772593984962406</v>
      </c>
      <c r="L50" s="21">
        <v>5.5591203007518804</v>
      </c>
    </row>
    <row r="51" spans="1:12" ht="15.75" x14ac:dyDescent="0.25">
      <c r="A51" s="14" t="s">
        <v>52</v>
      </c>
      <c r="B51" s="15">
        <v>607</v>
      </c>
      <c r="C51" s="15">
        <v>495</v>
      </c>
      <c r="D51" s="15">
        <v>499</v>
      </c>
      <c r="E51" s="16">
        <v>527</v>
      </c>
      <c r="F51" s="17">
        <f t="shared" si="0"/>
        <v>28</v>
      </c>
      <c r="G51" s="17">
        <f t="shared" si="1"/>
        <v>-80</v>
      </c>
      <c r="H51" s="20">
        <f t="shared" si="2"/>
        <v>-13.179571663920923</v>
      </c>
      <c r="I51" s="21">
        <v>4.5999999999999996</v>
      </c>
      <c r="J51" s="21">
        <v>5.6579797979797979</v>
      </c>
      <c r="K51" s="21">
        <v>5.6016893787575155</v>
      </c>
      <c r="L51" s="21">
        <v>5.3198728652751424</v>
      </c>
    </row>
    <row r="52" spans="1:12" ht="15.75" x14ac:dyDescent="0.25">
      <c r="A52" s="14" t="s">
        <v>53</v>
      </c>
      <c r="B52" s="15">
        <v>1625</v>
      </c>
      <c r="C52" s="15">
        <v>1580</v>
      </c>
      <c r="D52" s="15">
        <v>1583</v>
      </c>
      <c r="E52" s="16">
        <v>1583</v>
      </c>
      <c r="F52" s="17">
        <f t="shared" si="0"/>
        <v>0</v>
      </c>
      <c r="G52" s="17">
        <f t="shared" si="1"/>
        <v>-42</v>
      </c>
      <c r="H52" s="20">
        <f t="shared" si="2"/>
        <v>-2.5846153846153848</v>
      </c>
      <c r="I52" s="21">
        <v>2.5</v>
      </c>
      <c r="J52" s="21">
        <v>2.5717088607594936</v>
      </c>
      <c r="K52" s="21">
        <v>2.5590682248894505</v>
      </c>
      <c r="L52" s="21">
        <v>2.5509481996209726</v>
      </c>
    </row>
    <row r="53" spans="1:12" ht="15.75" x14ac:dyDescent="0.25">
      <c r="A53" s="14" t="s">
        <v>54</v>
      </c>
      <c r="B53" s="15">
        <v>299</v>
      </c>
      <c r="C53" s="15">
        <v>286</v>
      </c>
      <c r="D53" s="15">
        <v>283</v>
      </c>
      <c r="E53" s="16">
        <v>281</v>
      </c>
      <c r="F53" s="17">
        <f t="shared" si="0"/>
        <v>-2</v>
      </c>
      <c r="G53" s="17">
        <f t="shared" si="1"/>
        <v>-18</v>
      </c>
      <c r="H53" s="20">
        <f t="shared" si="2"/>
        <v>-6.0200668896321075</v>
      </c>
      <c r="I53" s="21">
        <v>2.2999999999999998</v>
      </c>
      <c r="J53" s="21">
        <v>2.3860139860139857</v>
      </c>
      <c r="K53" s="21">
        <v>2.4041696113074202</v>
      </c>
      <c r="L53" s="21">
        <v>2.4178540925266905</v>
      </c>
    </row>
    <row r="54" spans="1:12" ht="15.75" x14ac:dyDescent="0.25">
      <c r="A54" s="14" t="s">
        <v>55</v>
      </c>
      <c r="B54" s="15">
        <v>531</v>
      </c>
      <c r="C54" s="15">
        <v>504</v>
      </c>
      <c r="D54" s="15">
        <v>501</v>
      </c>
      <c r="E54" s="16">
        <v>498</v>
      </c>
      <c r="F54" s="17">
        <f t="shared" si="0"/>
        <v>-3</v>
      </c>
      <c r="G54" s="17">
        <f t="shared" si="1"/>
        <v>-33</v>
      </c>
      <c r="H54" s="20">
        <f t="shared" si="2"/>
        <v>-6.2146892655367232</v>
      </c>
      <c r="I54" s="21">
        <v>1.5</v>
      </c>
      <c r="J54" s="21">
        <v>1.5972222222222223</v>
      </c>
      <c r="K54" s="21">
        <v>1.5878323353293413</v>
      </c>
      <c r="L54" s="21">
        <v>1.5867389558232932</v>
      </c>
    </row>
    <row r="55" spans="1:12" ht="15.75" x14ac:dyDescent="0.25">
      <c r="A55" s="14" t="s">
        <v>56</v>
      </c>
      <c r="B55" s="15">
        <v>1530</v>
      </c>
      <c r="C55" s="15">
        <v>1514</v>
      </c>
      <c r="D55" s="15">
        <v>1512</v>
      </c>
      <c r="E55" s="16">
        <v>1511</v>
      </c>
      <c r="F55" s="17">
        <f t="shared" si="0"/>
        <v>-1</v>
      </c>
      <c r="G55" s="17">
        <f t="shared" si="1"/>
        <v>-19</v>
      </c>
      <c r="H55" s="20">
        <f t="shared" si="2"/>
        <v>-1.2418300653594772</v>
      </c>
      <c r="I55" s="21">
        <v>2.5</v>
      </c>
      <c r="J55" s="21">
        <v>2.5721928665785998</v>
      </c>
      <c r="K55" s="21">
        <v>2.5784576719576719</v>
      </c>
      <c r="L55" s="21">
        <v>2.5829834546657842</v>
      </c>
    </row>
    <row r="56" spans="1:12" ht="15.75" x14ac:dyDescent="0.25">
      <c r="A56" s="14" t="s">
        <v>57</v>
      </c>
      <c r="B56" s="15">
        <v>548</v>
      </c>
      <c r="C56" s="15">
        <v>496</v>
      </c>
      <c r="D56" s="15">
        <v>493</v>
      </c>
      <c r="E56" s="16">
        <v>486</v>
      </c>
      <c r="F56" s="17">
        <f t="shared" si="0"/>
        <v>-7</v>
      </c>
      <c r="G56" s="17">
        <f t="shared" si="1"/>
        <v>-62</v>
      </c>
      <c r="H56" s="20">
        <f t="shared" si="2"/>
        <v>-11.313868613138686</v>
      </c>
      <c r="I56" s="21">
        <v>2.8</v>
      </c>
      <c r="J56" s="21">
        <v>3.0504032258064515</v>
      </c>
      <c r="K56" s="21">
        <v>3.0575862068965516</v>
      </c>
      <c r="L56" s="21">
        <v>3.0883847736625514</v>
      </c>
    </row>
    <row r="57" spans="1:12" ht="15.75" x14ac:dyDescent="0.25">
      <c r="A57" s="14" t="s">
        <v>58</v>
      </c>
      <c r="B57" s="15">
        <v>519</v>
      </c>
      <c r="C57" s="15">
        <v>494</v>
      </c>
      <c r="D57" s="15">
        <v>492</v>
      </c>
      <c r="E57" s="16">
        <v>490</v>
      </c>
      <c r="F57" s="17">
        <f t="shared" si="0"/>
        <v>-2</v>
      </c>
      <c r="G57" s="17">
        <f t="shared" si="1"/>
        <v>-29</v>
      </c>
      <c r="H57" s="20">
        <f t="shared" si="2"/>
        <v>-5.5876685934489405</v>
      </c>
      <c r="I57" s="21">
        <v>2.4</v>
      </c>
      <c r="J57" s="21">
        <v>2.4921052631578946</v>
      </c>
      <c r="K57" s="21">
        <v>2.4865752032520327</v>
      </c>
      <c r="L57" s="21">
        <v>2.4853428571428573</v>
      </c>
    </row>
    <row r="58" spans="1:12" ht="15.75" x14ac:dyDescent="0.25">
      <c r="A58" s="14" t="s">
        <v>59</v>
      </c>
      <c r="B58" s="15">
        <v>567</v>
      </c>
      <c r="C58" s="15">
        <v>520</v>
      </c>
      <c r="D58" s="15">
        <v>508</v>
      </c>
      <c r="E58" s="16">
        <v>588</v>
      </c>
      <c r="F58" s="17">
        <f t="shared" si="0"/>
        <v>80</v>
      </c>
      <c r="G58" s="17">
        <f t="shared" si="1"/>
        <v>21</v>
      </c>
      <c r="H58" s="20">
        <f t="shared" si="2"/>
        <v>3.7037037037037037</v>
      </c>
      <c r="I58" s="21">
        <v>4.7</v>
      </c>
      <c r="J58" s="21">
        <v>5.0444230769230769</v>
      </c>
      <c r="K58" s="21">
        <v>5.1393700787401579</v>
      </c>
      <c r="L58" s="21">
        <v>4.4205102040816326</v>
      </c>
    </row>
    <row r="59" spans="1:12" ht="15.75" x14ac:dyDescent="0.25">
      <c r="A59" s="14" t="s">
        <v>60</v>
      </c>
      <c r="B59" s="15">
        <v>639</v>
      </c>
      <c r="C59" s="15">
        <v>628</v>
      </c>
      <c r="D59" s="15">
        <v>615</v>
      </c>
      <c r="E59" s="16">
        <v>612</v>
      </c>
      <c r="F59" s="17">
        <f t="shared" si="0"/>
        <v>-3</v>
      </c>
      <c r="G59" s="17">
        <f t="shared" si="1"/>
        <v>-27</v>
      </c>
      <c r="H59" s="20">
        <f t="shared" si="2"/>
        <v>-4.225352112676056</v>
      </c>
      <c r="I59" s="21">
        <v>2</v>
      </c>
      <c r="J59" s="21">
        <v>2.0434713375796179</v>
      </c>
      <c r="K59" s="21">
        <v>2.0684699186991868</v>
      </c>
      <c r="L59" s="21">
        <v>2.0627483660130719</v>
      </c>
    </row>
    <row r="60" spans="1:12" ht="15.75" x14ac:dyDescent="0.25">
      <c r="A60" s="14" t="s">
        <v>61</v>
      </c>
      <c r="B60" s="15">
        <v>1023</v>
      </c>
      <c r="C60" s="15">
        <v>998</v>
      </c>
      <c r="D60" s="15">
        <v>988</v>
      </c>
      <c r="E60" s="16">
        <v>985</v>
      </c>
      <c r="F60" s="17">
        <f t="shared" si="0"/>
        <v>-3</v>
      </c>
      <c r="G60" s="17">
        <f t="shared" si="1"/>
        <v>-38</v>
      </c>
      <c r="H60" s="20">
        <f t="shared" si="2"/>
        <v>-3.7145650048875853</v>
      </c>
      <c r="I60" s="21">
        <v>3.2</v>
      </c>
      <c r="J60" s="21">
        <v>3.2411823647294589</v>
      </c>
      <c r="K60" s="21">
        <v>3.2536670040485829</v>
      </c>
      <c r="L60" s="21">
        <v>3.2517218274111674</v>
      </c>
    </row>
    <row r="61" spans="1:12" ht="15.75" x14ac:dyDescent="0.25">
      <c r="A61" s="14" t="s">
        <v>62</v>
      </c>
      <c r="B61" s="15">
        <v>741</v>
      </c>
      <c r="C61" s="15">
        <v>865</v>
      </c>
      <c r="D61" s="15">
        <v>898</v>
      </c>
      <c r="E61" s="16">
        <v>897</v>
      </c>
      <c r="F61" s="17">
        <f t="shared" si="0"/>
        <v>-1</v>
      </c>
      <c r="G61" s="17">
        <f t="shared" si="1"/>
        <v>156</v>
      </c>
      <c r="H61" s="20">
        <f t="shared" si="2"/>
        <v>21.05263157894737</v>
      </c>
      <c r="I61" s="21">
        <v>2.7</v>
      </c>
      <c r="J61" s="21">
        <v>2.2863583815028901</v>
      </c>
      <c r="K61" s="21">
        <v>2.185976614699332</v>
      </c>
      <c r="L61" s="21">
        <v>2.1815328874024527</v>
      </c>
    </row>
    <row r="62" spans="1:12" ht="15.75" x14ac:dyDescent="0.25">
      <c r="A62" s="14" t="s">
        <v>63</v>
      </c>
      <c r="B62" s="15">
        <v>491</v>
      </c>
      <c r="C62" s="15">
        <v>346</v>
      </c>
      <c r="D62" s="15">
        <v>354</v>
      </c>
      <c r="E62" s="16">
        <v>430</v>
      </c>
      <c r="F62" s="17">
        <f t="shared" si="0"/>
        <v>76</v>
      </c>
      <c r="G62" s="17">
        <f t="shared" si="1"/>
        <v>-61</v>
      </c>
      <c r="H62" s="20">
        <f t="shared" si="2"/>
        <v>-12.423625254582484</v>
      </c>
      <c r="I62" s="21">
        <v>2.8</v>
      </c>
      <c r="J62" s="21">
        <v>3.8488439306358382</v>
      </c>
      <c r="K62" s="21">
        <v>3.7234548022598868</v>
      </c>
      <c r="L62" s="21">
        <v>3.0361930232558141</v>
      </c>
    </row>
    <row r="63" spans="1:12" ht="15.75" x14ac:dyDescent="0.25">
      <c r="A63" s="14" t="s">
        <v>64</v>
      </c>
      <c r="B63" s="15">
        <v>544</v>
      </c>
      <c r="C63" s="15">
        <v>403</v>
      </c>
      <c r="D63" s="15">
        <v>388</v>
      </c>
      <c r="E63" s="16">
        <v>384</v>
      </c>
      <c r="F63" s="17">
        <f t="shared" si="0"/>
        <v>-4</v>
      </c>
      <c r="G63" s="17">
        <f t="shared" si="1"/>
        <v>-160</v>
      </c>
      <c r="H63" s="20">
        <f t="shared" si="2"/>
        <v>-29.411764705882351</v>
      </c>
      <c r="I63" s="21">
        <v>5.9</v>
      </c>
      <c r="J63" s="21">
        <v>7.9243176178660049</v>
      </c>
      <c r="K63" s="21">
        <v>8.203706185567011</v>
      </c>
      <c r="L63" s="21">
        <v>8.2800312500000004</v>
      </c>
    </row>
    <row r="64" spans="1:12" ht="15.75" x14ac:dyDescent="0.25">
      <c r="A64" s="14" t="s">
        <v>65</v>
      </c>
      <c r="B64" s="15">
        <v>947</v>
      </c>
      <c r="C64" s="15">
        <v>927</v>
      </c>
      <c r="D64" s="15">
        <v>931</v>
      </c>
      <c r="E64" s="16">
        <v>926</v>
      </c>
      <c r="F64" s="17">
        <f t="shared" si="0"/>
        <v>-5</v>
      </c>
      <c r="G64" s="17">
        <f t="shared" si="1"/>
        <v>-21</v>
      </c>
      <c r="H64" s="20">
        <f t="shared" si="2"/>
        <v>-2.2175290390707496</v>
      </c>
      <c r="I64" s="21">
        <v>2.6</v>
      </c>
      <c r="J64" s="21">
        <v>2.6569579288025889</v>
      </c>
      <c r="K64" s="21">
        <v>2.6217132116004294</v>
      </c>
      <c r="L64" s="21">
        <v>2.6154373650107989</v>
      </c>
    </row>
    <row r="65" spans="1:12" ht="15.75" x14ac:dyDescent="0.25">
      <c r="A65" s="14" t="s">
        <v>66</v>
      </c>
      <c r="B65" s="15">
        <v>487</v>
      </c>
      <c r="C65" s="15">
        <v>442</v>
      </c>
      <c r="D65" s="15">
        <v>435</v>
      </c>
      <c r="E65" s="16">
        <v>468</v>
      </c>
      <c r="F65" s="17">
        <f t="shared" si="0"/>
        <v>33</v>
      </c>
      <c r="G65" s="17">
        <f t="shared" si="1"/>
        <v>-19</v>
      </c>
      <c r="H65" s="20">
        <f t="shared" si="2"/>
        <v>-3.9014373716632442</v>
      </c>
      <c r="I65" s="21">
        <v>2.6</v>
      </c>
      <c r="J65" s="21">
        <v>2.820361990950226</v>
      </c>
      <c r="K65" s="21">
        <v>2.8469333333333333</v>
      </c>
      <c r="L65" s="21">
        <v>2.6278290598290601</v>
      </c>
    </row>
    <row r="66" spans="1:12" ht="15.75" x14ac:dyDescent="0.25">
      <c r="A66" s="14" t="s">
        <v>67</v>
      </c>
      <c r="B66" s="15">
        <v>337</v>
      </c>
      <c r="C66" s="15">
        <v>377</v>
      </c>
      <c r="D66" s="15">
        <v>390</v>
      </c>
      <c r="E66" s="16">
        <v>432</v>
      </c>
      <c r="F66" s="17">
        <f t="shared" si="0"/>
        <v>42</v>
      </c>
      <c r="G66" s="17">
        <f t="shared" si="1"/>
        <v>95</v>
      </c>
      <c r="H66" s="20">
        <f t="shared" si="2"/>
        <v>28.189910979228486</v>
      </c>
      <c r="I66" s="21">
        <v>2.6</v>
      </c>
      <c r="J66" s="21">
        <v>2.2427055702917773</v>
      </c>
      <c r="K66" s="21">
        <v>2.1402589743589742</v>
      </c>
      <c r="L66" s="21">
        <v>1.9147337962962963</v>
      </c>
    </row>
    <row r="67" spans="1:12" ht="15.75" x14ac:dyDescent="0.25">
      <c r="A67" s="14" t="s">
        <v>68</v>
      </c>
      <c r="B67" s="15">
        <v>874</v>
      </c>
      <c r="C67" s="15">
        <v>848</v>
      </c>
      <c r="D67" s="15">
        <v>836</v>
      </c>
      <c r="E67" s="16">
        <v>833</v>
      </c>
      <c r="F67" s="17">
        <f t="shared" si="0"/>
        <v>-3</v>
      </c>
      <c r="G67" s="17">
        <f t="shared" si="1"/>
        <v>-41</v>
      </c>
      <c r="H67" s="20">
        <f t="shared" si="2"/>
        <v>-4.6910755148741421</v>
      </c>
      <c r="I67" s="21">
        <v>5</v>
      </c>
      <c r="J67" s="21">
        <v>5.1005896226415093</v>
      </c>
      <c r="K67" s="21">
        <v>5.1623193779904302</v>
      </c>
      <c r="L67" s="21">
        <v>5.1748871548619446</v>
      </c>
    </row>
    <row r="68" spans="1:12" ht="15.75" x14ac:dyDescent="0.25">
      <c r="A68" s="14" t="s">
        <v>69</v>
      </c>
      <c r="B68" s="15">
        <v>491</v>
      </c>
      <c r="C68" s="15">
        <v>494</v>
      </c>
      <c r="D68" s="15">
        <v>484</v>
      </c>
      <c r="E68" s="16">
        <v>482</v>
      </c>
      <c r="F68" s="17">
        <f t="shared" si="0"/>
        <v>-2</v>
      </c>
      <c r="G68" s="17">
        <f t="shared" si="1"/>
        <v>-9</v>
      </c>
      <c r="H68" s="20">
        <f t="shared" si="2"/>
        <v>-1.8329938900203666</v>
      </c>
      <c r="I68" s="21">
        <v>2.9</v>
      </c>
      <c r="J68" s="21">
        <v>3.0340080971659917</v>
      </c>
      <c r="K68" s="21">
        <v>3.1377995867768593</v>
      </c>
      <c r="L68" s="21">
        <v>3.1896597510373441</v>
      </c>
    </row>
    <row r="69" spans="1:12" ht="15.75" x14ac:dyDescent="0.25">
      <c r="A69" s="14" t="s">
        <v>70</v>
      </c>
      <c r="B69" s="15">
        <v>864</v>
      </c>
      <c r="C69" s="15">
        <v>774</v>
      </c>
      <c r="D69" s="15">
        <v>761</v>
      </c>
      <c r="E69" s="16">
        <v>754</v>
      </c>
      <c r="F69" s="17">
        <f t="shared" si="0"/>
        <v>-7</v>
      </c>
      <c r="G69" s="17">
        <f t="shared" si="1"/>
        <v>-110</v>
      </c>
      <c r="H69" s="20">
        <f t="shared" si="2"/>
        <v>-12.731481481481481</v>
      </c>
      <c r="I69" s="21">
        <v>4</v>
      </c>
      <c r="J69" s="21">
        <v>4.5130490956072347</v>
      </c>
      <c r="K69" s="21">
        <v>4.5673495400788431</v>
      </c>
      <c r="L69" s="21">
        <v>4.5973063660477456</v>
      </c>
    </row>
    <row r="70" spans="1:12" ht="15.75" x14ac:dyDescent="0.25">
      <c r="A70" s="14" t="s">
        <v>71</v>
      </c>
      <c r="B70" s="15">
        <v>207</v>
      </c>
      <c r="C70" s="15">
        <v>205</v>
      </c>
      <c r="D70" s="15">
        <v>205</v>
      </c>
      <c r="E70" s="16">
        <v>195</v>
      </c>
      <c r="F70" s="17">
        <f t="shared" si="0"/>
        <v>-10</v>
      </c>
      <c r="G70" s="17">
        <f t="shared" si="1"/>
        <v>-12</v>
      </c>
      <c r="H70" s="20">
        <f t="shared" si="2"/>
        <v>-5.7971014492753623</v>
      </c>
      <c r="I70" s="21">
        <v>7.8</v>
      </c>
      <c r="J70" s="21">
        <v>8.0736585365853646</v>
      </c>
      <c r="K70" s="21">
        <v>8.116073170731708</v>
      </c>
      <c r="L70" s="21">
        <v>8.5880820512820506</v>
      </c>
    </row>
    <row r="71" spans="1:12" ht="15.75" x14ac:dyDescent="0.25">
      <c r="A71" s="14" t="s">
        <v>72</v>
      </c>
      <c r="B71" s="15">
        <v>78</v>
      </c>
      <c r="C71" s="15">
        <v>79</v>
      </c>
      <c r="D71" s="15">
        <v>81</v>
      </c>
      <c r="E71" s="16">
        <v>81</v>
      </c>
      <c r="F71" s="17">
        <f t="shared" ref="F71:F92" si="3">E71-D71</f>
        <v>0</v>
      </c>
      <c r="G71" s="17">
        <f t="shared" ref="G71:G92" si="4">E71-B71</f>
        <v>3</v>
      </c>
      <c r="H71" s="20">
        <f t="shared" ref="H71:H92" si="5">G71*100/B71</f>
        <v>3.8461538461538463</v>
      </c>
      <c r="I71" s="21">
        <v>6.9</v>
      </c>
      <c r="J71" s="21">
        <v>6.8164556962025316</v>
      </c>
      <c r="K71" s="21">
        <v>6.6849259259259259</v>
      </c>
      <c r="L71" s="21">
        <v>6.72153086419753</v>
      </c>
    </row>
    <row r="72" spans="1:12" ht="15.75" x14ac:dyDescent="0.25">
      <c r="A72" s="14" t="s">
        <v>73</v>
      </c>
      <c r="B72" s="15">
        <v>132</v>
      </c>
      <c r="C72" s="15">
        <v>159</v>
      </c>
      <c r="D72" s="15">
        <v>158</v>
      </c>
      <c r="E72" s="16">
        <v>158</v>
      </c>
      <c r="F72" s="17">
        <f t="shared" si="3"/>
        <v>0</v>
      </c>
      <c r="G72" s="17">
        <f t="shared" si="4"/>
        <v>26</v>
      </c>
      <c r="H72" s="20">
        <f t="shared" si="5"/>
        <v>19.696969696969695</v>
      </c>
      <c r="I72" s="21">
        <v>1.6</v>
      </c>
      <c r="J72" s="21">
        <v>1.3716981132075472</v>
      </c>
      <c r="K72" s="21">
        <v>1.3852278481012659</v>
      </c>
      <c r="L72" s="21">
        <v>1.3935443037974684</v>
      </c>
    </row>
    <row r="73" spans="1:12" ht="15.75" x14ac:dyDescent="0.25">
      <c r="A73" s="14" t="s">
        <v>74</v>
      </c>
      <c r="B73" s="15">
        <v>173</v>
      </c>
      <c r="C73" s="15">
        <v>173</v>
      </c>
      <c r="D73" s="15">
        <v>173</v>
      </c>
      <c r="E73" s="16">
        <v>49</v>
      </c>
      <c r="F73" s="17">
        <f t="shared" si="3"/>
        <v>-124</v>
      </c>
      <c r="G73" s="17">
        <f t="shared" si="4"/>
        <v>-124</v>
      </c>
      <c r="H73" s="20">
        <f t="shared" si="5"/>
        <v>-71.676300578034684</v>
      </c>
      <c r="I73" s="21">
        <v>1.8</v>
      </c>
      <c r="J73" s="21">
        <v>1.8595375722543352</v>
      </c>
      <c r="K73" s="21">
        <v>1.8752774566473989</v>
      </c>
      <c r="L73" s="21">
        <v>6.6812857142857141</v>
      </c>
    </row>
    <row r="74" spans="1:12" ht="15.75" x14ac:dyDescent="0.25">
      <c r="A74" s="14" t="s">
        <v>75</v>
      </c>
      <c r="B74" s="15">
        <v>215</v>
      </c>
      <c r="C74" s="15">
        <v>211</v>
      </c>
      <c r="D74" s="15">
        <v>211</v>
      </c>
      <c r="E74" s="16">
        <v>211</v>
      </c>
      <c r="F74" s="17">
        <f t="shared" si="3"/>
        <v>0</v>
      </c>
      <c r="G74" s="17">
        <f t="shared" si="4"/>
        <v>-4</v>
      </c>
      <c r="H74" s="20">
        <f t="shared" si="5"/>
        <v>-1.8604651162790697</v>
      </c>
      <c r="I74" s="21">
        <v>2.5</v>
      </c>
      <c r="J74" s="21">
        <v>2.5473933649289098</v>
      </c>
      <c r="K74" s="21">
        <v>2.5410758293838862</v>
      </c>
      <c r="L74" s="21">
        <v>2.5320473933649286</v>
      </c>
    </row>
    <row r="75" spans="1:12" ht="15.75" x14ac:dyDescent="0.25">
      <c r="A75" s="14" t="s">
        <v>76</v>
      </c>
      <c r="B75" s="15">
        <v>946</v>
      </c>
      <c r="C75" s="15">
        <v>166</v>
      </c>
      <c r="D75" s="15">
        <v>108</v>
      </c>
      <c r="E75" s="16">
        <v>72</v>
      </c>
      <c r="F75" s="17">
        <f t="shared" si="3"/>
        <v>-36</v>
      </c>
      <c r="G75" s="17">
        <f t="shared" si="4"/>
        <v>-874</v>
      </c>
      <c r="H75" s="20">
        <f t="shared" si="5"/>
        <v>-92.38900634249471</v>
      </c>
      <c r="I75" s="21">
        <v>2.5</v>
      </c>
      <c r="J75" s="21">
        <v>14.15722891566265</v>
      </c>
      <c r="K75" s="21">
        <v>21.600120370370369</v>
      </c>
      <c r="L75" s="21">
        <v>32.18268055555555</v>
      </c>
    </row>
    <row r="76" spans="1:12" ht="15.75" x14ac:dyDescent="0.25">
      <c r="A76" s="14" t="s">
        <v>77</v>
      </c>
      <c r="B76" s="15">
        <v>1166</v>
      </c>
      <c r="C76" s="15">
        <v>1150</v>
      </c>
      <c r="D76" s="15">
        <v>1149</v>
      </c>
      <c r="E76" s="16">
        <v>1150</v>
      </c>
      <c r="F76" s="17">
        <f t="shared" si="3"/>
        <v>1</v>
      </c>
      <c r="G76" s="17">
        <f t="shared" si="4"/>
        <v>-16</v>
      </c>
      <c r="H76" s="20">
        <f t="shared" si="5"/>
        <v>-1.3722126929674099</v>
      </c>
      <c r="I76" s="21">
        <v>2.5</v>
      </c>
      <c r="J76" s="21">
        <v>2.5013043478260868</v>
      </c>
      <c r="K76" s="21">
        <v>2.5013281114012185</v>
      </c>
      <c r="L76" s="21">
        <v>2.4923956521739132</v>
      </c>
    </row>
    <row r="77" spans="1:12" ht="15.75" x14ac:dyDescent="0.25">
      <c r="A77" s="14" t="s">
        <v>78</v>
      </c>
      <c r="B77" s="15">
        <v>265</v>
      </c>
      <c r="C77" s="15">
        <v>261</v>
      </c>
      <c r="D77" s="15">
        <v>255</v>
      </c>
      <c r="E77" s="16">
        <v>255</v>
      </c>
      <c r="F77" s="17">
        <f t="shared" si="3"/>
        <v>0</v>
      </c>
      <c r="G77" s="17">
        <f t="shared" si="4"/>
        <v>-10</v>
      </c>
      <c r="H77" s="20">
        <f t="shared" si="5"/>
        <v>-3.7735849056603774</v>
      </c>
      <c r="I77" s="21">
        <v>9.1</v>
      </c>
      <c r="J77" s="21">
        <v>9.2114942528735622</v>
      </c>
      <c r="K77" s="21">
        <v>9.4029921568627444</v>
      </c>
      <c r="L77" s="21">
        <v>9.3772274509803921</v>
      </c>
    </row>
    <row r="78" spans="1:12" ht="15.75" x14ac:dyDescent="0.25">
      <c r="A78" s="14" t="s">
        <v>79</v>
      </c>
      <c r="B78" s="15">
        <v>656</v>
      </c>
      <c r="C78" s="15">
        <v>618</v>
      </c>
      <c r="D78" s="15">
        <v>616</v>
      </c>
      <c r="E78" s="16">
        <v>611</v>
      </c>
      <c r="F78" s="17">
        <f t="shared" si="3"/>
        <v>-5</v>
      </c>
      <c r="G78" s="17">
        <f t="shared" si="4"/>
        <v>-45</v>
      </c>
      <c r="H78" s="20">
        <f t="shared" si="5"/>
        <v>-6.8597560975609753</v>
      </c>
      <c r="I78" s="21">
        <v>4.2</v>
      </c>
      <c r="J78" s="21">
        <v>4.360679611650486</v>
      </c>
      <c r="K78" s="21">
        <v>4.3413246753246746</v>
      </c>
      <c r="L78" s="21">
        <v>4.3500065466448445</v>
      </c>
    </row>
    <row r="79" spans="1:12" ht="15.75" x14ac:dyDescent="0.25">
      <c r="A79" s="14" t="s">
        <v>80</v>
      </c>
      <c r="B79" s="15">
        <v>505</v>
      </c>
      <c r="C79" s="15">
        <v>770</v>
      </c>
      <c r="D79" s="15">
        <v>821</v>
      </c>
      <c r="E79" s="16">
        <v>816</v>
      </c>
      <c r="F79" s="17">
        <f t="shared" si="3"/>
        <v>-5</v>
      </c>
      <c r="G79" s="17">
        <f t="shared" si="4"/>
        <v>311</v>
      </c>
      <c r="H79" s="20">
        <f t="shared" si="5"/>
        <v>61.584158415841586</v>
      </c>
      <c r="I79" s="21">
        <v>5.4</v>
      </c>
      <c r="J79" s="21">
        <v>3.621818181818182</v>
      </c>
      <c r="K79" s="21">
        <v>3.4024165651644336</v>
      </c>
      <c r="L79" s="21">
        <v>3.4291299019607844</v>
      </c>
    </row>
    <row r="80" spans="1:12" ht="15.75" x14ac:dyDescent="0.25">
      <c r="A80" s="14" t="s">
        <v>81</v>
      </c>
      <c r="B80" s="15">
        <v>800</v>
      </c>
      <c r="C80" s="15">
        <v>777</v>
      </c>
      <c r="D80" s="15">
        <v>776</v>
      </c>
      <c r="E80" s="16">
        <v>776</v>
      </c>
      <c r="F80" s="17">
        <f t="shared" si="3"/>
        <v>0</v>
      </c>
      <c r="G80" s="17">
        <f t="shared" si="4"/>
        <v>-24</v>
      </c>
      <c r="H80" s="20">
        <f t="shared" si="5"/>
        <v>-3</v>
      </c>
      <c r="I80" s="21">
        <v>2.5</v>
      </c>
      <c r="J80" s="21">
        <v>2.5226512226512225</v>
      </c>
      <c r="K80" s="21">
        <v>2.5054059278350516</v>
      </c>
      <c r="L80" s="21">
        <v>2.4828157216494846</v>
      </c>
    </row>
    <row r="81" spans="1:12" ht="15.75" x14ac:dyDescent="0.25">
      <c r="A81" s="14" t="s">
        <v>82</v>
      </c>
      <c r="B81" s="15">
        <v>295</v>
      </c>
      <c r="C81" s="15">
        <v>295</v>
      </c>
      <c r="D81" s="15">
        <v>320</v>
      </c>
      <c r="E81" s="16">
        <v>321</v>
      </c>
      <c r="F81" s="17">
        <f t="shared" si="3"/>
        <v>1</v>
      </c>
      <c r="G81" s="17">
        <f t="shared" si="4"/>
        <v>26</v>
      </c>
      <c r="H81" s="20">
        <f t="shared" si="5"/>
        <v>8.8135593220338979</v>
      </c>
      <c r="I81" s="21">
        <v>3.6</v>
      </c>
      <c r="J81" s="21">
        <v>3.6552542372881356</v>
      </c>
      <c r="K81" s="21">
        <v>3.3670062499999998</v>
      </c>
      <c r="L81" s="21">
        <v>3.3622118380062305</v>
      </c>
    </row>
    <row r="82" spans="1:12" ht="15.75" x14ac:dyDescent="0.25">
      <c r="A82" s="14" t="s">
        <v>83</v>
      </c>
      <c r="B82" s="15">
        <v>374</v>
      </c>
      <c r="C82" s="15">
        <v>396</v>
      </c>
      <c r="D82" s="15">
        <v>397</v>
      </c>
      <c r="E82" s="16">
        <v>395</v>
      </c>
      <c r="F82" s="17">
        <f t="shared" si="3"/>
        <v>-2</v>
      </c>
      <c r="G82" s="17">
        <f t="shared" si="4"/>
        <v>21</v>
      </c>
      <c r="H82" s="20">
        <f t="shared" si="5"/>
        <v>5.6149732620320858</v>
      </c>
      <c r="I82" s="22">
        <v>2.6</v>
      </c>
      <c r="J82" s="21">
        <v>2.4861111111111112</v>
      </c>
      <c r="K82" s="21">
        <v>2.4767581863979848</v>
      </c>
      <c r="L82" s="21">
        <v>2.4960430379746836</v>
      </c>
    </row>
    <row r="83" spans="1:12" ht="15.75" x14ac:dyDescent="0.25">
      <c r="A83" s="14" t="s">
        <v>84</v>
      </c>
      <c r="B83" s="15">
        <v>488</v>
      </c>
      <c r="C83" s="15">
        <v>465</v>
      </c>
      <c r="D83" s="15">
        <v>507</v>
      </c>
      <c r="E83" s="16">
        <v>501</v>
      </c>
      <c r="F83" s="17">
        <f t="shared" si="3"/>
        <v>-6</v>
      </c>
      <c r="G83" s="17">
        <f t="shared" si="4"/>
        <v>13</v>
      </c>
      <c r="H83" s="20">
        <f t="shared" si="5"/>
        <v>2.6639344262295084</v>
      </c>
      <c r="I83" s="21">
        <v>2</v>
      </c>
      <c r="J83" s="21">
        <v>2.073763440860215</v>
      </c>
      <c r="K83" s="21">
        <v>1.9073155818540433</v>
      </c>
      <c r="L83" s="21">
        <v>1.9401097804391219</v>
      </c>
    </row>
    <row r="84" spans="1:12" ht="15.75" x14ac:dyDescent="0.25">
      <c r="A84" s="14" t="s">
        <v>85</v>
      </c>
      <c r="B84" s="15">
        <v>619</v>
      </c>
      <c r="C84" s="15">
        <v>507</v>
      </c>
      <c r="D84" s="15">
        <v>498</v>
      </c>
      <c r="E84" s="16">
        <v>498</v>
      </c>
      <c r="F84" s="17">
        <f t="shared" si="3"/>
        <v>0</v>
      </c>
      <c r="G84" s="17">
        <f t="shared" si="4"/>
        <v>-121</v>
      </c>
      <c r="H84" s="20">
        <f t="shared" si="5"/>
        <v>-19.547657512116317</v>
      </c>
      <c r="I84" s="22">
        <v>1.8</v>
      </c>
      <c r="J84" s="21">
        <v>2.1159763313609465</v>
      </c>
      <c r="K84" s="21">
        <v>2.1401305220883531</v>
      </c>
      <c r="L84" s="21">
        <v>2.1279116465863455</v>
      </c>
    </row>
    <row r="85" spans="1:12" ht="15.75" x14ac:dyDescent="0.25">
      <c r="A85" s="14" t="s">
        <v>86</v>
      </c>
      <c r="B85" s="15">
        <v>101</v>
      </c>
      <c r="C85" s="15">
        <v>100</v>
      </c>
      <c r="D85" s="15">
        <v>100</v>
      </c>
      <c r="E85" s="16">
        <v>100</v>
      </c>
      <c r="F85" s="17">
        <f t="shared" si="3"/>
        <v>0</v>
      </c>
      <c r="G85" s="17">
        <f t="shared" si="4"/>
        <v>-1</v>
      </c>
      <c r="H85" s="20">
        <f t="shared" si="5"/>
        <v>-0.99009900990099009</v>
      </c>
      <c r="I85" s="21">
        <v>3.1</v>
      </c>
      <c r="J85" s="21">
        <v>3.1549999999999998</v>
      </c>
      <c r="K85" s="21">
        <v>3.14723</v>
      </c>
      <c r="L85" s="21">
        <v>3.1301600000000001</v>
      </c>
    </row>
    <row r="86" spans="1:12" ht="15.75" x14ac:dyDescent="0.25">
      <c r="A86" s="14" t="s">
        <v>87</v>
      </c>
      <c r="B86" s="15">
        <v>372</v>
      </c>
      <c r="C86" s="15">
        <v>338</v>
      </c>
      <c r="D86" s="15">
        <v>343</v>
      </c>
      <c r="E86" s="16">
        <v>344</v>
      </c>
      <c r="F86" s="17">
        <f t="shared" si="3"/>
        <v>1</v>
      </c>
      <c r="G86" s="17">
        <f t="shared" si="4"/>
        <v>-28</v>
      </c>
      <c r="H86" s="20">
        <f t="shared" si="5"/>
        <v>-7.5268817204301079</v>
      </c>
      <c r="I86" s="21">
        <v>5.2</v>
      </c>
      <c r="J86" s="21">
        <v>5.6597633136094672</v>
      </c>
      <c r="K86" s="21">
        <v>5.5472827988338196</v>
      </c>
      <c r="L86" s="21">
        <v>5.5112441860465111</v>
      </c>
    </row>
    <row r="87" spans="1:12" ht="15.75" x14ac:dyDescent="0.25">
      <c r="A87" s="14" t="s">
        <v>88</v>
      </c>
      <c r="B87" s="15">
        <v>238</v>
      </c>
      <c r="C87" s="15">
        <v>264</v>
      </c>
      <c r="D87" s="15">
        <v>281</v>
      </c>
      <c r="E87" s="16">
        <v>279</v>
      </c>
      <c r="F87" s="17">
        <f t="shared" si="3"/>
        <v>-2</v>
      </c>
      <c r="G87" s="17">
        <f t="shared" si="4"/>
        <v>41</v>
      </c>
      <c r="H87" s="20">
        <f t="shared" si="5"/>
        <v>17.22689075630252</v>
      </c>
      <c r="I87" s="21">
        <v>5.6</v>
      </c>
      <c r="J87" s="21">
        <v>5.0314393939393938</v>
      </c>
      <c r="K87" s="21">
        <v>4.7027508896797157</v>
      </c>
      <c r="L87" s="21">
        <v>4.7155627240143367</v>
      </c>
    </row>
    <row r="88" spans="1:12" ht="15.75" x14ac:dyDescent="0.25">
      <c r="A88" s="14" t="s">
        <v>89</v>
      </c>
      <c r="B88" s="15">
        <v>249</v>
      </c>
      <c r="C88" s="15">
        <v>288</v>
      </c>
      <c r="D88" s="15">
        <v>289</v>
      </c>
      <c r="E88" s="16">
        <v>289</v>
      </c>
      <c r="F88" s="17">
        <f t="shared" si="3"/>
        <v>0</v>
      </c>
      <c r="G88" s="17">
        <f t="shared" si="4"/>
        <v>40</v>
      </c>
      <c r="H88" s="20">
        <f t="shared" si="5"/>
        <v>16.064257028112451</v>
      </c>
      <c r="I88" s="21">
        <v>3.3</v>
      </c>
      <c r="J88" s="21">
        <v>2.7725694444444446</v>
      </c>
      <c r="K88" s="21">
        <v>2.7446159169550173</v>
      </c>
      <c r="L88" s="21">
        <v>2.7337162629757783</v>
      </c>
    </row>
    <row r="89" spans="1:12" ht="15.75" x14ac:dyDescent="0.25">
      <c r="A89" s="14" t="s">
        <v>90</v>
      </c>
      <c r="B89" s="15">
        <v>39</v>
      </c>
      <c r="C89" s="15">
        <v>49</v>
      </c>
      <c r="D89" s="15">
        <v>48</v>
      </c>
      <c r="E89" s="16">
        <v>48</v>
      </c>
      <c r="F89" s="17">
        <f t="shared" si="3"/>
        <v>0</v>
      </c>
      <c r="G89" s="17">
        <f t="shared" si="4"/>
        <v>9</v>
      </c>
      <c r="H89" s="20">
        <f t="shared" si="5"/>
        <v>23.076923076923077</v>
      </c>
      <c r="I89" s="21">
        <v>3.8</v>
      </c>
      <c r="J89" s="21">
        <v>2.9408163265306122</v>
      </c>
      <c r="K89" s="21">
        <v>2.9423750000000002</v>
      </c>
      <c r="L89" s="21">
        <v>2.9197500000000001</v>
      </c>
    </row>
    <row r="90" spans="1:12" ht="15.75" x14ac:dyDescent="0.25">
      <c r="A90" s="14" t="s">
        <v>91</v>
      </c>
      <c r="B90" s="15">
        <v>166</v>
      </c>
      <c r="C90" s="15">
        <v>163</v>
      </c>
      <c r="D90" s="15">
        <v>161</v>
      </c>
      <c r="E90" s="16">
        <v>161</v>
      </c>
      <c r="F90" s="17">
        <f t="shared" si="3"/>
        <v>0</v>
      </c>
      <c r="G90" s="17">
        <f t="shared" si="4"/>
        <v>-5</v>
      </c>
      <c r="H90" s="20">
        <f t="shared" si="5"/>
        <v>-3.0120481927710845</v>
      </c>
      <c r="I90" s="21">
        <v>2.9</v>
      </c>
      <c r="J90" s="21">
        <v>3.007361963190184</v>
      </c>
      <c r="K90" s="21">
        <v>3.0412298136645965</v>
      </c>
      <c r="L90" s="21">
        <v>3.0326521739130436</v>
      </c>
    </row>
    <row r="91" spans="1:12" ht="15.75" x14ac:dyDescent="0.25">
      <c r="A91" s="14" t="s">
        <v>92</v>
      </c>
      <c r="B91" s="15">
        <v>38</v>
      </c>
      <c r="C91" s="15">
        <v>43</v>
      </c>
      <c r="D91" s="15">
        <v>43</v>
      </c>
      <c r="E91" s="16">
        <v>43</v>
      </c>
      <c r="F91" s="17">
        <f t="shared" si="3"/>
        <v>0</v>
      </c>
      <c r="G91" s="17">
        <f t="shared" si="4"/>
        <v>5</v>
      </c>
      <c r="H91" s="20">
        <f t="shared" si="5"/>
        <v>13.157894736842104</v>
      </c>
      <c r="I91" s="21">
        <v>1.3</v>
      </c>
      <c r="J91" s="21">
        <v>1.1488372093023256</v>
      </c>
      <c r="K91" s="21">
        <v>1.1549534883720931</v>
      </c>
      <c r="L91" s="21">
        <v>1.1694883720930231</v>
      </c>
    </row>
    <row r="92" spans="1:12" ht="15.75" x14ac:dyDescent="0.25">
      <c r="A92" s="14" t="s">
        <v>93</v>
      </c>
      <c r="B92" s="15">
        <v>48</v>
      </c>
      <c r="C92" s="15">
        <v>36</v>
      </c>
      <c r="D92" s="15">
        <v>34</v>
      </c>
      <c r="E92" s="16">
        <v>34</v>
      </c>
      <c r="F92" s="17">
        <f t="shared" si="3"/>
        <v>0</v>
      </c>
      <c r="G92" s="17">
        <f t="shared" si="4"/>
        <v>-14</v>
      </c>
      <c r="H92" s="20">
        <f t="shared" si="5"/>
        <v>-29.166666666666668</v>
      </c>
      <c r="I92" s="21">
        <v>3.5</v>
      </c>
      <c r="J92" s="21">
        <v>4.5</v>
      </c>
      <c r="K92" s="21">
        <v>4.7033235294117652</v>
      </c>
      <c r="L92" s="21">
        <v>4.6560294117647061</v>
      </c>
    </row>
  </sheetData>
  <mergeCells count="5">
    <mergeCell ref="A2:L2"/>
    <mergeCell ref="A4:A6"/>
    <mergeCell ref="B4:H5"/>
    <mergeCell ref="I4:L4"/>
    <mergeCell ref="I1:L1"/>
  </mergeCells>
  <pageMargins left="0.7" right="0.7" top="0.75" bottom="0.75" header="0.3" footer="0.3"/>
  <pageSetup paperSize="9" scale="73" fitToHeight="0" orientation="portrait" verticalDpi="0" r:id="rId1"/>
  <headerFooter differentFirst="1">
    <oddHeader>&amp;C&amp;K000000Страница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5" sqref="B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чило библиотек всего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Курочкина</dc:creator>
  <cp:lastModifiedBy>Дмитриева </cp:lastModifiedBy>
  <cp:lastPrinted>2021-05-27T07:27:45Z</cp:lastPrinted>
  <dcterms:created xsi:type="dcterms:W3CDTF">2021-05-26T14:32:11Z</dcterms:created>
  <dcterms:modified xsi:type="dcterms:W3CDTF">2021-06-02T16:21:04Z</dcterms:modified>
</cp:coreProperties>
</file>