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4 год\9 месяцев\"/>
    </mc:Choice>
  </mc:AlternateContent>
  <bookViews>
    <workbookView xWindow="0" yWindow="60" windowWidth="15360" windowHeight="7755"/>
  </bookViews>
  <sheets>
    <sheet name="Отчет" sheetId="1" r:id="rId1"/>
  </sheets>
  <definedNames>
    <definedName name="_xlnm.Print_Titles" localSheetId="0">Отчет!$12:$13</definedName>
    <definedName name="_xlnm.Print_Area" localSheetId="0">Отчет!$B$1:$AJ$40</definedName>
  </definedNames>
  <calcPr calcId="162913"/>
</workbook>
</file>

<file path=xl/calcChain.xml><?xml version="1.0" encoding="utf-8"?>
<calcChain xmlns="http://schemas.openxmlformats.org/spreadsheetml/2006/main">
  <c r="AJ15" i="1" l="1"/>
  <c r="AJ30" i="1" s="1"/>
  <c r="AJ22" i="1"/>
  <c r="AJ28" i="1" l="1"/>
  <c r="AJ26" i="1"/>
  <c r="AT23" i="1" l="1"/>
</calcChain>
</file>

<file path=xl/sharedStrings.xml><?xml version="1.0" encoding="utf-8"?>
<sst xmlns="http://schemas.openxmlformats.org/spreadsheetml/2006/main" count="82" uniqueCount="71">
  <si>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</si>
  <si>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</si>
  <si>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</si>
  <si>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</si>
  <si>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</si>
  <si>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</si>
  <si>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</si>
  <si>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</si>
  <si>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</si>
  <si>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</si>
  <si>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</si>
  <si>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</si>
  <si>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</si>
  <si>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</si>
  <si>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</si>
  <si>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</si>
  <si>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</si>
  <si>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</si>
  <si>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</si>
  <si>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</si>
  <si>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</si>
  <si>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</si>
  <si>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</si>
  <si>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</si>
  <si>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</si>
  <si>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</si>
  <si>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</si>
  <si>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</si>
  <si>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</si>
  <si>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</si>
  <si>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</si>
  <si>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</si>
  <si>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Р = 1</t>
  </si>
  <si>
    <t>высокая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</si>
  <si>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</si>
  <si>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Неправомерное использование бюджетных средств</t>
  </si>
  <si>
    <t>1 х 0,2 х 40 = 8</t>
  </si>
  <si>
    <t>Несоблюдение правил планирования закупок</t>
  </si>
  <si>
    <t>1.3</t>
  </si>
  <si>
    <t>Нарушение требований к формированию и представлению документов, необходимых для планирования и исполнения бюджета</t>
  </si>
  <si>
    <t>1 х 0,1 х 40 = 4</t>
  </si>
  <si>
    <t>1.4</t>
  </si>
  <si>
    <t>Нарушение порядка составления, утверждения и ведения бюджетных смет</t>
  </si>
  <si>
    <t>1.5</t>
  </si>
  <si>
    <t>Отклонение плановых и фактических показателей при кассовом планировании</t>
  </si>
  <si>
    <t>1.6</t>
  </si>
  <si>
    <t>Качество управления просроченной дебиторской задолженностью по платежам в бюджет</t>
  </si>
  <si>
    <t>Р = -1</t>
  </si>
  <si>
    <t>2.2</t>
  </si>
  <si>
    <t>2.3</t>
  </si>
  <si>
    <t xml:space="preserve">Наличие утвержденной методики прогнозирования поступлений доходов в бюджет </t>
  </si>
  <si>
    <t>3. Качество ведения учета и составления бюджетной отчетности</t>
  </si>
  <si>
    <t>3.1</t>
  </si>
  <si>
    <t>Нарушение порядка формирования и представления бюджетной отчетности</t>
  </si>
  <si>
    <t xml:space="preserve">Временно исполняющий обязанности 
директора Финансового департамента </t>
  </si>
  <si>
    <t>Тарасова Е.В.</t>
  </si>
  <si>
    <t>Ведущий советник планово-экономического отдела Финансового департамента</t>
  </si>
  <si>
    <t>Субботина О.А.</t>
  </si>
  <si>
    <t>4. Результаты проведения внутреннего финансового аудита в отношении учреждения</t>
  </si>
  <si>
    <t>1 х 0,4 х 20 = 8</t>
  </si>
  <si>
    <t>1 х 0,3 х 20 =6</t>
  </si>
  <si>
    <t>1 х 0,3 х 20 = 6</t>
  </si>
  <si>
    <t>1 х 1,0 х 30 = 10</t>
  </si>
  <si>
    <t>1 х 1,0 х 30 = 30</t>
  </si>
  <si>
    <t>Р = 0,18</t>
  </si>
  <si>
    <t>4.1</t>
  </si>
  <si>
    <t>Нарушения, выявленные в ходе проведения аудиторских мероприятий внутреннего финансового аудита за оцениваемый период</t>
  </si>
  <si>
    <t>за 9 месяцев 2024 года</t>
  </si>
  <si>
    <t>0 х 0,2 х 40 = 0</t>
  </si>
  <si>
    <t>Р = 0,10</t>
  </si>
  <si>
    <t>" 21 " октября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</si>
</sst>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6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167" fontId="12" fillId="2" borderId="7" xfId="0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wrapText="1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0" fontId="7" fillId="0" borderId="0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5"/>
  <sheetViews>
    <sheetView tabSelected="1" topLeftCell="B1" zoomScaleNormal="100" zoomScaleSheetLayoutView="100" workbookViewId="0">
      <selection activeCell="Q55" sqref="Q55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7.5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80" t="s">
        <v>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43" ht="19.5" customHeight="1" x14ac:dyDescent="0.2">
      <c r="A3" s="3"/>
      <c r="B3" s="81" t="s">
        <v>67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43" ht="17.25" customHeight="1" x14ac:dyDescent="0.2">
      <c r="A4" s="4"/>
      <c r="B4" s="82" t="s">
        <v>11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</row>
    <row r="5" spans="1:43" s="5" customFormat="1" ht="9" hidden="1" customHeight="1" x14ac:dyDescent="0.1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25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95" t="s">
        <v>1</v>
      </c>
      <c r="Q6" s="95"/>
      <c r="R6" s="95"/>
      <c r="S6" s="95"/>
      <c r="T6" s="95"/>
      <c r="U6" s="95"/>
      <c r="V6" s="95"/>
      <c r="W6" s="95"/>
      <c r="X6" s="95"/>
      <c r="Y6" s="7"/>
      <c r="AC6" s="123"/>
      <c r="AD6" s="123"/>
      <c r="AE6" s="123"/>
      <c r="AF6" s="123"/>
      <c r="AG6" s="123"/>
      <c r="AH6" s="125"/>
      <c r="AI6" s="125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25">
      <c r="A7" s="8"/>
      <c r="B7" s="124" t="s">
        <v>2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95" t="s">
        <v>3</v>
      </c>
      <c r="Q7" s="95"/>
      <c r="R7" s="95"/>
      <c r="S7" s="95"/>
      <c r="T7" s="95"/>
      <c r="U7" s="95"/>
      <c r="V7" s="95"/>
      <c r="W7" s="95"/>
      <c r="X7" s="95"/>
      <c r="Y7" s="7"/>
      <c r="AC7" s="88"/>
      <c r="AD7" s="88"/>
      <c r="AE7" s="88"/>
      <c r="AF7" s="88"/>
      <c r="AG7" s="123"/>
      <c r="AH7" s="125"/>
      <c r="AI7" s="125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25">
      <c r="A8" s="6"/>
      <c r="B8" s="94" t="s">
        <v>18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 t="s">
        <v>22</v>
      </c>
      <c r="Q8" s="95"/>
      <c r="R8" s="95"/>
      <c r="S8" s="95"/>
      <c r="T8" s="95"/>
      <c r="U8" s="95"/>
      <c r="V8" s="95"/>
      <c r="W8" s="95"/>
      <c r="X8" s="95"/>
      <c r="Y8" s="7"/>
      <c r="AC8" s="9"/>
      <c r="AD8" s="9"/>
      <c r="AE8" s="9"/>
      <c r="AF8" s="9"/>
      <c r="AH8" s="87"/>
      <c r="AI8" s="87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88"/>
      <c r="AC9" s="88"/>
      <c r="AD9" s="88"/>
      <c r="AE9" s="18"/>
      <c r="AG9" s="89"/>
      <c r="AH9" s="90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118" t="s">
        <v>4</v>
      </c>
      <c r="B12" s="119" t="s">
        <v>17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03" t="s">
        <v>19</v>
      </c>
      <c r="N12" s="120"/>
      <c r="O12" s="120"/>
      <c r="P12" s="120"/>
      <c r="Q12" s="120"/>
      <c r="R12" s="104"/>
      <c r="S12" s="103" t="s">
        <v>21</v>
      </c>
      <c r="T12" s="104"/>
      <c r="U12" s="107" t="s">
        <v>20</v>
      </c>
      <c r="V12" s="108"/>
      <c r="W12" s="108"/>
      <c r="X12" s="108"/>
      <c r="Y12" s="108"/>
      <c r="Z12" s="108"/>
      <c r="AA12" s="109"/>
      <c r="AB12" s="107" t="s">
        <v>9</v>
      </c>
      <c r="AC12" s="108"/>
      <c r="AD12" s="108"/>
      <c r="AE12" s="108"/>
      <c r="AF12" s="108"/>
      <c r="AG12" s="108"/>
      <c r="AH12" s="108"/>
      <c r="AI12" s="109"/>
      <c r="AJ12" s="98" t="s">
        <v>28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05"/>
      <c r="N13" s="121"/>
      <c r="O13" s="121"/>
      <c r="P13" s="121"/>
      <c r="Q13" s="121"/>
      <c r="R13" s="106"/>
      <c r="S13" s="105"/>
      <c r="T13" s="106"/>
      <c r="U13" s="110"/>
      <c r="V13" s="111"/>
      <c r="W13" s="111"/>
      <c r="X13" s="111"/>
      <c r="Y13" s="111"/>
      <c r="Z13" s="111"/>
      <c r="AA13" s="112"/>
      <c r="AB13" s="110"/>
      <c r="AC13" s="111"/>
      <c r="AD13" s="111"/>
      <c r="AE13" s="111"/>
      <c r="AF13" s="111"/>
      <c r="AG13" s="111"/>
      <c r="AH13" s="111"/>
      <c r="AI13" s="112"/>
      <c r="AJ13" s="99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83">
        <v>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>
        <v>2</v>
      </c>
      <c r="N14" s="85"/>
      <c r="O14" s="85"/>
      <c r="P14" s="85"/>
      <c r="Q14" s="85"/>
      <c r="R14" s="86"/>
      <c r="S14" s="84">
        <v>3</v>
      </c>
      <c r="T14" s="86"/>
      <c r="U14" s="91">
        <v>4</v>
      </c>
      <c r="V14" s="92"/>
      <c r="W14" s="92"/>
      <c r="X14" s="92"/>
      <c r="Y14" s="92"/>
      <c r="Z14" s="92"/>
      <c r="AA14" s="93"/>
      <c r="AB14" s="91">
        <v>5</v>
      </c>
      <c r="AC14" s="92"/>
      <c r="AD14" s="92"/>
      <c r="AE14" s="92"/>
      <c r="AF14" s="92"/>
      <c r="AG14" s="92"/>
      <c r="AH14" s="92"/>
      <c r="AI14" s="93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68" t="s">
        <v>29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75">
        <v>0.4</v>
      </c>
      <c r="AC15" s="76"/>
      <c r="AD15" s="76"/>
      <c r="AE15" s="76"/>
      <c r="AF15" s="76"/>
      <c r="AG15" s="76"/>
      <c r="AH15" s="76"/>
      <c r="AI15" s="77"/>
      <c r="AJ15" s="53">
        <f>8+8+4+4+0+8</f>
        <v>32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60" t="s">
        <v>23</v>
      </c>
      <c r="C16" s="71"/>
      <c r="D16" s="71"/>
      <c r="E16" s="71"/>
      <c r="F16" s="71"/>
      <c r="G16" s="71"/>
      <c r="H16" s="71"/>
      <c r="I16" s="71"/>
      <c r="J16" s="71"/>
      <c r="K16" s="71"/>
      <c r="L16" s="61"/>
      <c r="M16" s="72" t="s">
        <v>35</v>
      </c>
      <c r="N16" s="73"/>
      <c r="O16" s="73"/>
      <c r="P16" s="73"/>
      <c r="Q16" s="73"/>
      <c r="R16" s="74"/>
      <c r="S16" s="60" t="s">
        <v>26</v>
      </c>
      <c r="T16" s="61"/>
      <c r="U16" s="62">
        <v>1</v>
      </c>
      <c r="V16" s="63"/>
      <c r="W16" s="63"/>
      <c r="X16" s="63"/>
      <c r="Y16" s="63"/>
      <c r="Z16" s="63"/>
      <c r="AA16" s="64"/>
      <c r="AB16" s="62">
        <v>0.2</v>
      </c>
      <c r="AC16" s="63"/>
      <c r="AD16" s="63"/>
      <c r="AE16" s="63"/>
      <c r="AF16" s="63"/>
      <c r="AG16" s="63"/>
      <c r="AH16" s="63"/>
      <c r="AI16" s="64"/>
      <c r="AJ16" s="51" t="s">
        <v>36</v>
      </c>
      <c r="AK16" s="46"/>
      <c r="AL16" s="46"/>
      <c r="AM16" s="46"/>
      <c r="AN16" s="46"/>
      <c r="AO16" s="46"/>
      <c r="AP16" s="46"/>
      <c r="AQ16" s="46"/>
    </row>
    <row r="17" spans="1:46" s="23" customFormat="1" ht="37.5" customHeight="1" x14ac:dyDescent="0.25">
      <c r="A17" s="37"/>
      <c r="B17" s="60" t="s">
        <v>24</v>
      </c>
      <c r="C17" s="71"/>
      <c r="D17" s="71"/>
      <c r="E17" s="71"/>
      <c r="F17" s="71"/>
      <c r="G17" s="71"/>
      <c r="H17" s="71"/>
      <c r="I17" s="71"/>
      <c r="J17" s="71"/>
      <c r="K17" s="71"/>
      <c r="L17" s="61"/>
      <c r="M17" s="72" t="s">
        <v>37</v>
      </c>
      <c r="N17" s="73"/>
      <c r="O17" s="73"/>
      <c r="P17" s="73"/>
      <c r="Q17" s="73"/>
      <c r="R17" s="74"/>
      <c r="S17" s="60" t="s">
        <v>26</v>
      </c>
      <c r="T17" s="61"/>
      <c r="U17" s="62">
        <v>1</v>
      </c>
      <c r="V17" s="63"/>
      <c r="W17" s="63"/>
      <c r="X17" s="63"/>
      <c r="Y17" s="63"/>
      <c r="Z17" s="63"/>
      <c r="AA17" s="64"/>
      <c r="AB17" s="62">
        <v>0.2</v>
      </c>
      <c r="AC17" s="63"/>
      <c r="AD17" s="63"/>
      <c r="AE17" s="63"/>
      <c r="AF17" s="63"/>
      <c r="AG17" s="63"/>
      <c r="AH17" s="63"/>
      <c r="AI17" s="64"/>
      <c r="AJ17" s="51" t="s">
        <v>36</v>
      </c>
      <c r="AK17" s="46"/>
      <c r="AL17" s="46"/>
      <c r="AM17" s="46"/>
      <c r="AN17" s="46"/>
      <c r="AO17" s="46"/>
      <c r="AP17" s="46"/>
      <c r="AQ17" s="46"/>
    </row>
    <row r="18" spans="1:46" s="23" customFormat="1" ht="61.5" customHeight="1" x14ac:dyDescent="0.25">
      <c r="A18" s="37"/>
      <c r="B18" s="60" t="s">
        <v>38</v>
      </c>
      <c r="C18" s="71"/>
      <c r="D18" s="71"/>
      <c r="E18" s="71"/>
      <c r="F18" s="71"/>
      <c r="G18" s="71"/>
      <c r="H18" s="71"/>
      <c r="I18" s="71"/>
      <c r="J18" s="71"/>
      <c r="K18" s="71"/>
      <c r="L18" s="61"/>
      <c r="M18" s="72" t="s">
        <v>39</v>
      </c>
      <c r="N18" s="73"/>
      <c r="O18" s="73"/>
      <c r="P18" s="73"/>
      <c r="Q18" s="73"/>
      <c r="R18" s="74"/>
      <c r="S18" s="60" t="s">
        <v>26</v>
      </c>
      <c r="T18" s="61"/>
      <c r="U18" s="62">
        <v>1</v>
      </c>
      <c r="V18" s="63"/>
      <c r="W18" s="63"/>
      <c r="X18" s="63"/>
      <c r="Y18" s="63"/>
      <c r="Z18" s="63"/>
      <c r="AA18" s="64"/>
      <c r="AB18" s="62">
        <v>0.1</v>
      </c>
      <c r="AC18" s="63"/>
      <c r="AD18" s="63"/>
      <c r="AE18" s="63"/>
      <c r="AF18" s="63"/>
      <c r="AG18" s="63"/>
      <c r="AH18" s="63"/>
      <c r="AI18" s="64"/>
      <c r="AJ18" s="51" t="s">
        <v>40</v>
      </c>
      <c r="AK18" s="46"/>
      <c r="AL18" s="46"/>
      <c r="AM18" s="46"/>
      <c r="AN18" s="46"/>
      <c r="AO18" s="46"/>
      <c r="AP18" s="46"/>
      <c r="AQ18" s="46"/>
    </row>
    <row r="19" spans="1:46" s="23" customFormat="1" ht="45.75" customHeight="1" x14ac:dyDescent="0.25">
      <c r="A19" s="37"/>
      <c r="B19" s="60" t="s">
        <v>41</v>
      </c>
      <c r="C19" s="71"/>
      <c r="D19" s="71"/>
      <c r="E19" s="71"/>
      <c r="F19" s="71"/>
      <c r="G19" s="71"/>
      <c r="H19" s="71"/>
      <c r="I19" s="71"/>
      <c r="J19" s="71"/>
      <c r="K19" s="71"/>
      <c r="L19" s="61"/>
      <c r="M19" s="72" t="s">
        <v>42</v>
      </c>
      <c r="N19" s="73"/>
      <c r="O19" s="73"/>
      <c r="P19" s="73"/>
      <c r="Q19" s="73"/>
      <c r="R19" s="74"/>
      <c r="S19" s="60" t="s">
        <v>26</v>
      </c>
      <c r="T19" s="61"/>
      <c r="U19" s="62">
        <v>1</v>
      </c>
      <c r="V19" s="63"/>
      <c r="W19" s="63"/>
      <c r="X19" s="63"/>
      <c r="Y19" s="63"/>
      <c r="Z19" s="63"/>
      <c r="AA19" s="64"/>
      <c r="AB19" s="62">
        <v>0.1</v>
      </c>
      <c r="AC19" s="63"/>
      <c r="AD19" s="63"/>
      <c r="AE19" s="63"/>
      <c r="AF19" s="63"/>
      <c r="AG19" s="63"/>
      <c r="AH19" s="63"/>
      <c r="AI19" s="64"/>
      <c r="AJ19" s="51" t="s">
        <v>40</v>
      </c>
      <c r="AK19" s="46"/>
      <c r="AL19" s="46"/>
      <c r="AM19" s="46"/>
      <c r="AN19" s="46"/>
      <c r="AO19" s="46"/>
      <c r="AP19" s="46"/>
      <c r="AQ19" s="46"/>
    </row>
    <row r="20" spans="1:46" s="23" customFormat="1" ht="40.5" customHeight="1" x14ac:dyDescent="0.25">
      <c r="A20" s="37"/>
      <c r="B20" s="60" t="s">
        <v>43</v>
      </c>
      <c r="C20" s="71"/>
      <c r="D20" s="71"/>
      <c r="E20" s="71"/>
      <c r="F20" s="71"/>
      <c r="G20" s="71"/>
      <c r="H20" s="71"/>
      <c r="I20" s="71"/>
      <c r="J20" s="71"/>
      <c r="K20" s="71"/>
      <c r="L20" s="61"/>
      <c r="M20" s="72" t="s">
        <v>44</v>
      </c>
      <c r="N20" s="73"/>
      <c r="O20" s="73"/>
      <c r="P20" s="73"/>
      <c r="Q20" s="73"/>
      <c r="R20" s="74"/>
      <c r="S20" s="60" t="s">
        <v>64</v>
      </c>
      <c r="T20" s="61"/>
      <c r="U20" s="62">
        <v>0</v>
      </c>
      <c r="V20" s="63"/>
      <c r="W20" s="63"/>
      <c r="X20" s="63"/>
      <c r="Y20" s="63"/>
      <c r="Z20" s="63"/>
      <c r="AA20" s="64"/>
      <c r="AB20" s="62">
        <v>0.2</v>
      </c>
      <c r="AC20" s="63"/>
      <c r="AD20" s="63"/>
      <c r="AE20" s="63"/>
      <c r="AF20" s="63"/>
      <c r="AG20" s="63"/>
      <c r="AH20" s="63"/>
      <c r="AI20" s="64"/>
      <c r="AJ20" s="51" t="s">
        <v>68</v>
      </c>
      <c r="AK20" s="46"/>
      <c r="AL20" s="46"/>
      <c r="AM20" s="46"/>
      <c r="AN20" s="46"/>
      <c r="AO20" s="46"/>
      <c r="AP20" s="46"/>
      <c r="AQ20" s="46"/>
    </row>
    <row r="21" spans="1:46" s="23" customFormat="1" ht="40.5" customHeight="1" x14ac:dyDescent="0.25">
      <c r="A21" s="37"/>
      <c r="B21" s="60" t="s">
        <v>45</v>
      </c>
      <c r="C21" s="71"/>
      <c r="D21" s="71"/>
      <c r="E21" s="71"/>
      <c r="F21" s="71"/>
      <c r="G21" s="71"/>
      <c r="H21" s="71"/>
      <c r="I21" s="71"/>
      <c r="J21" s="71"/>
      <c r="K21" s="71"/>
      <c r="L21" s="61"/>
      <c r="M21" s="72" t="s">
        <v>27</v>
      </c>
      <c r="N21" s="73"/>
      <c r="O21" s="73"/>
      <c r="P21" s="73"/>
      <c r="Q21" s="73"/>
      <c r="R21" s="74"/>
      <c r="S21" s="60" t="s">
        <v>69</v>
      </c>
      <c r="T21" s="61"/>
      <c r="U21" s="62">
        <v>1</v>
      </c>
      <c r="V21" s="63"/>
      <c r="W21" s="63"/>
      <c r="X21" s="63"/>
      <c r="Y21" s="63"/>
      <c r="Z21" s="63"/>
      <c r="AA21" s="64"/>
      <c r="AB21" s="62">
        <v>0.2</v>
      </c>
      <c r="AC21" s="63"/>
      <c r="AD21" s="63"/>
      <c r="AE21" s="63"/>
      <c r="AF21" s="63"/>
      <c r="AG21" s="63"/>
      <c r="AH21" s="63"/>
      <c r="AI21" s="64"/>
      <c r="AJ21" s="51" t="s">
        <v>36</v>
      </c>
      <c r="AK21" s="46"/>
      <c r="AL21" s="46"/>
      <c r="AM21" s="46"/>
      <c r="AN21" s="46"/>
      <c r="AO21" s="46"/>
      <c r="AP21" s="46"/>
      <c r="AQ21" s="46"/>
    </row>
    <row r="22" spans="1:46" s="23" customFormat="1" ht="23.25" customHeight="1" x14ac:dyDescent="0.25">
      <c r="A22" s="37"/>
      <c r="B22" s="68" t="s">
        <v>30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75">
        <v>0.2</v>
      </c>
      <c r="AC22" s="76"/>
      <c r="AD22" s="76"/>
      <c r="AE22" s="76"/>
      <c r="AF22" s="76"/>
      <c r="AG22" s="76"/>
      <c r="AH22" s="76"/>
      <c r="AI22" s="77"/>
      <c r="AJ22" s="53">
        <f>8+6+6</f>
        <v>20</v>
      </c>
      <c r="AK22" s="46"/>
      <c r="AL22" s="46"/>
      <c r="AM22" s="46"/>
      <c r="AN22" s="46"/>
      <c r="AO22" s="46"/>
      <c r="AP22" s="46"/>
      <c r="AQ22" s="46"/>
    </row>
    <row r="23" spans="1:46" s="23" customFormat="1" ht="29.25" customHeight="1" x14ac:dyDescent="0.25">
      <c r="A23" s="37"/>
      <c r="B23" s="60" t="s">
        <v>25</v>
      </c>
      <c r="C23" s="71"/>
      <c r="D23" s="71"/>
      <c r="E23" s="71"/>
      <c r="F23" s="71"/>
      <c r="G23" s="71"/>
      <c r="H23" s="71"/>
      <c r="I23" s="71"/>
      <c r="J23" s="71"/>
      <c r="K23" s="71"/>
      <c r="L23" s="61"/>
      <c r="M23" s="72" t="s">
        <v>31</v>
      </c>
      <c r="N23" s="73"/>
      <c r="O23" s="73"/>
      <c r="P23" s="73"/>
      <c r="Q23" s="73"/>
      <c r="R23" s="74"/>
      <c r="S23" s="60" t="s">
        <v>32</v>
      </c>
      <c r="T23" s="61"/>
      <c r="U23" s="62">
        <v>1</v>
      </c>
      <c r="V23" s="63"/>
      <c r="W23" s="63"/>
      <c r="X23" s="63"/>
      <c r="Y23" s="63"/>
      <c r="Z23" s="63"/>
      <c r="AA23" s="64"/>
      <c r="AB23" s="62">
        <v>0.4</v>
      </c>
      <c r="AC23" s="63"/>
      <c r="AD23" s="63"/>
      <c r="AE23" s="63"/>
      <c r="AF23" s="63"/>
      <c r="AG23" s="63"/>
      <c r="AH23" s="63"/>
      <c r="AI23" s="64"/>
      <c r="AJ23" s="51" t="s">
        <v>59</v>
      </c>
      <c r="AK23" s="46"/>
      <c r="AL23" s="46"/>
      <c r="AM23" s="46"/>
      <c r="AN23" s="46"/>
      <c r="AO23" s="46"/>
      <c r="AP23" s="46"/>
      <c r="AQ23" s="46"/>
      <c r="AT23" s="23">
        <f>1*0.4*30</f>
        <v>12</v>
      </c>
    </row>
    <row r="24" spans="1:46" s="23" customFormat="1" ht="45" customHeight="1" x14ac:dyDescent="0.25">
      <c r="A24" s="37"/>
      <c r="B24" s="60" t="s">
        <v>48</v>
      </c>
      <c r="C24" s="71"/>
      <c r="D24" s="71"/>
      <c r="E24" s="71"/>
      <c r="F24" s="71"/>
      <c r="G24" s="71"/>
      <c r="H24" s="71"/>
      <c r="I24" s="71"/>
      <c r="J24" s="71"/>
      <c r="K24" s="71"/>
      <c r="L24" s="61"/>
      <c r="M24" s="72" t="s">
        <v>46</v>
      </c>
      <c r="N24" s="73"/>
      <c r="O24" s="73"/>
      <c r="P24" s="73"/>
      <c r="Q24" s="73"/>
      <c r="R24" s="74"/>
      <c r="S24" s="60" t="s">
        <v>47</v>
      </c>
      <c r="T24" s="61"/>
      <c r="U24" s="62">
        <v>1</v>
      </c>
      <c r="V24" s="63"/>
      <c r="W24" s="63"/>
      <c r="X24" s="63"/>
      <c r="Y24" s="63"/>
      <c r="Z24" s="63"/>
      <c r="AA24" s="64"/>
      <c r="AB24" s="62">
        <v>0.3</v>
      </c>
      <c r="AC24" s="63"/>
      <c r="AD24" s="63"/>
      <c r="AE24" s="63"/>
      <c r="AF24" s="63"/>
      <c r="AG24" s="63"/>
      <c r="AH24" s="63"/>
      <c r="AI24" s="64"/>
      <c r="AJ24" s="51" t="s">
        <v>60</v>
      </c>
      <c r="AK24" s="46"/>
      <c r="AL24" s="46"/>
      <c r="AM24" s="46"/>
      <c r="AN24" s="46"/>
      <c r="AO24" s="46"/>
      <c r="AP24" s="46"/>
      <c r="AQ24" s="46"/>
    </row>
    <row r="25" spans="1:46" s="23" customFormat="1" ht="47.25" customHeight="1" x14ac:dyDescent="0.25">
      <c r="A25" s="37"/>
      <c r="B25" s="60" t="s">
        <v>49</v>
      </c>
      <c r="C25" s="71"/>
      <c r="D25" s="71"/>
      <c r="E25" s="71"/>
      <c r="F25" s="71"/>
      <c r="G25" s="71"/>
      <c r="H25" s="71"/>
      <c r="I25" s="71"/>
      <c r="J25" s="71"/>
      <c r="K25" s="71"/>
      <c r="L25" s="61"/>
      <c r="M25" s="72" t="s">
        <v>50</v>
      </c>
      <c r="N25" s="73"/>
      <c r="O25" s="73"/>
      <c r="P25" s="73"/>
      <c r="Q25" s="73"/>
      <c r="R25" s="74"/>
      <c r="S25" s="60" t="s">
        <v>32</v>
      </c>
      <c r="T25" s="61"/>
      <c r="U25" s="62">
        <v>1</v>
      </c>
      <c r="V25" s="63"/>
      <c r="W25" s="63"/>
      <c r="X25" s="63"/>
      <c r="Y25" s="63"/>
      <c r="Z25" s="63"/>
      <c r="AA25" s="64"/>
      <c r="AB25" s="62">
        <v>0.3</v>
      </c>
      <c r="AC25" s="63"/>
      <c r="AD25" s="63"/>
      <c r="AE25" s="63"/>
      <c r="AF25" s="63"/>
      <c r="AG25" s="63"/>
      <c r="AH25" s="63"/>
      <c r="AI25" s="64"/>
      <c r="AJ25" s="51" t="s">
        <v>61</v>
      </c>
      <c r="AK25" s="46"/>
      <c r="AL25" s="46"/>
      <c r="AM25" s="46"/>
      <c r="AN25" s="46"/>
      <c r="AO25" s="46"/>
      <c r="AP25" s="46"/>
      <c r="AQ25" s="46"/>
    </row>
    <row r="26" spans="1:46" s="23" customFormat="1" ht="23.25" customHeight="1" x14ac:dyDescent="0.25">
      <c r="A26" s="37"/>
      <c r="B26" s="68" t="s">
        <v>51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75">
        <v>0.1</v>
      </c>
      <c r="AC26" s="76"/>
      <c r="AD26" s="76"/>
      <c r="AE26" s="76"/>
      <c r="AF26" s="76"/>
      <c r="AG26" s="76"/>
      <c r="AH26" s="76"/>
      <c r="AI26" s="77"/>
      <c r="AJ26" s="53">
        <f>10</f>
        <v>10</v>
      </c>
      <c r="AK26" s="46"/>
      <c r="AL26" s="46"/>
      <c r="AM26" s="46"/>
      <c r="AN26" s="46"/>
      <c r="AO26" s="46"/>
      <c r="AP26" s="46"/>
      <c r="AQ26" s="46"/>
    </row>
    <row r="27" spans="1:46" s="23" customFormat="1" ht="40.5" customHeight="1" x14ac:dyDescent="0.25">
      <c r="A27" s="37"/>
      <c r="B27" s="60" t="s">
        <v>52</v>
      </c>
      <c r="C27" s="71"/>
      <c r="D27" s="71"/>
      <c r="E27" s="71"/>
      <c r="F27" s="71"/>
      <c r="G27" s="71"/>
      <c r="H27" s="71"/>
      <c r="I27" s="71"/>
      <c r="J27" s="71"/>
      <c r="K27" s="71"/>
      <c r="L27" s="61"/>
      <c r="M27" s="72" t="s">
        <v>53</v>
      </c>
      <c r="N27" s="73"/>
      <c r="O27" s="73"/>
      <c r="P27" s="73"/>
      <c r="Q27" s="73"/>
      <c r="R27" s="74"/>
      <c r="S27" s="60" t="s">
        <v>26</v>
      </c>
      <c r="T27" s="61"/>
      <c r="U27" s="62">
        <v>1</v>
      </c>
      <c r="V27" s="63"/>
      <c r="W27" s="63"/>
      <c r="X27" s="63"/>
      <c r="Y27" s="63"/>
      <c r="Z27" s="63"/>
      <c r="AA27" s="64"/>
      <c r="AB27" s="65">
        <v>1</v>
      </c>
      <c r="AC27" s="66"/>
      <c r="AD27" s="66"/>
      <c r="AE27" s="66"/>
      <c r="AF27" s="66"/>
      <c r="AG27" s="66"/>
      <c r="AH27" s="66"/>
      <c r="AI27" s="67"/>
      <c r="AJ27" s="51" t="s">
        <v>62</v>
      </c>
      <c r="AK27" s="46"/>
      <c r="AL27" s="46"/>
      <c r="AM27" s="46"/>
      <c r="AN27" s="46"/>
      <c r="AO27" s="46"/>
      <c r="AP27" s="46"/>
      <c r="AQ27" s="46"/>
    </row>
    <row r="28" spans="1:46" s="23" customFormat="1" ht="25.5" customHeight="1" x14ac:dyDescent="0.25">
      <c r="A28" s="37"/>
      <c r="B28" s="68" t="s">
        <v>58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75">
        <v>0.3</v>
      </c>
      <c r="AC28" s="76"/>
      <c r="AD28" s="76"/>
      <c r="AE28" s="76"/>
      <c r="AF28" s="76"/>
      <c r="AG28" s="76"/>
      <c r="AH28" s="76"/>
      <c r="AI28" s="77"/>
      <c r="AJ28" s="53">
        <f>30</f>
        <v>30</v>
      </c>
      <c r="AK28" s="46"/>
      <c r="AL28" s="46"/>
      <c r="AM28" s="46"/>
      <c r="AN28" s="46"/>
      <c r="AO28" s="46"/>
      <c r="AP28" s="46"/>
      <c r="AQ28" s="46"/>
    </row>
    <row r="29" spans="1:46" s="23" customFormat="1" ht="51" customHeight="1" x14ac:dyDescent="0.25">
      <c r="A29" s="37"/>
      <c r="B29" s="60" t="s">
        <v>65</v>
      </c>
      <c r="C29" s="71"/>
      <c r="D29" s="71"/>
      <c r="E29" s="71"/>
      <c r="F29" s="71"/>
      <c r="G29" s="71"/>
      <c r="H29" s="71"/>
      <c r="I29" s="71"/>
      <c r="J29" s="71"/>
      <c r="K29" s="71"/>
      <c r="L29" s="61"/>
      <c r="M29" s="72" t="s">
        <v>66</v>
      </c>
      <c r="N29" s="73"/>
      <c r="O29" s="73"/>
      <c r="P29" s="73"/>
      <c r="Q29" s="73"/>
      <c r="R29" s="74"/>
      <c r="S29" s="60" t="s">
        <v>26</v>
      </c>
      <c r="T29" s="61"/>
      <c r="U29" s="62">
        <v>1</v>
      </c>
      <c r="V29" s="63"/>
      <c r="W29" s="63"/>
      <c r="X29" s="63"/>
      <c r="Y29" s="63"/>
      <c r="Z29" s="63"/>
      <c r="AA29" s="64"/>
      <c r="AB29" s="65">
        <v>1</v>
      </c>
      <c r="AC29" s="66"/>
      <c r="AD29" s="66"/>
      <c r="AE29" s="66"/>
      <c r="AF29" s="66"/>
      <c r="AG29" s="66"/>
      <c r="AH29" s="66"/>
      <c r="AI29" s="67"/>
      <c r="AJ29" s="51" t="s">
        <v>63</v>
      </c>
      <c r="AK29" s="46"/>
      <c r="AL29" s="46"/>
      <c r="AM29" s="46"/>
      <c r="AN29" s="46"/>
      <c r="AO29" s="46"/>
      <c r="AP29" s="46"/>
      <c r="AQ29" s="46"/>
    </row>
    <row r="30" spans="1:46" ht="22.5" customHeight="1" x14ac:dyDescent="0.25">
      <c r="A30" s="24"/>
      <c r="B30" s="100" t="s">
        <v>12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  <c r="AJ30" s="56">
        <f>AJ15+AJ22+AJ26+AJ28</f>
        <v>92</v>
      </c>
      <c r="AK30" s="47"/>
      <c r="AL30" s="47"/>
      <c r="AM30" s="47"/>
      <c r="AN30" s="47"/>
      <c r="AO30" s="47"/>
      <c r="AP30" s="47"/>
      <c r="AQ30" s="47"/>
    </row>
    <row r="31" spans="1:46" ht="30" customHeight="1" x14ac:dyDescent="0.25">
      <c r="A31" s="24"/>
      <c r="B31" s="79" t="s">
        <v>14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8" t="s">
        <v>33</v>
      </c>
      <c r="P31" s="78"/>
      <c r="Q31" s="7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46" ht="73.5" customHeight="1" x14ac:dyDescent="0.2">
      <c r="A32" s="24"/>
      <c r="B32" s="38"/>
      <c r="C32" s="40"/>
      <c r="D32" s="40"/>
      <c r="E32" s="40"/>
      <c r="F32" s="40"/>
      <c r="G32" s="40"/>
      <c r="H32" s="40"/>
      <c r="I32" s="40"/>
      <c r="J32" s="40"/>
      <c r="K32" s="40"/>
      <c r="L32" s="38"/>
      <c r="M32" s="38"/>
      <c r="N32" s="38"/>
      <c r="O32" s="102" t="s">
        <v>13</v>
      </c>
      <c r="P32" s="102"/>
      <c r="Q32" s="102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43" ht="33.75" customHeight="1" x14ac:dyDescent="0.25">
      <c r="A33" s="10"/>
      <c r="B33" s="115" t="s">
        <v>54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0"/>
      <c r="S33" s="10"/>
      <c r="T33" s="116"/>
      <c r="U33" s="116"/>
      <c r="V33" s="25"/>
      <c r="W33" s="39"/>
      <c r="X33" s="39"/>
      <c r="Y33" s="39"/>
      <c r="Z33" s="39"/>
      <c r="AA33" s="78" t="s">
        <v>55</v>
      </c>
      <c r="AB33" s="78"/>
      <c r="AC33" s="78"/>
      <c r="AD33" s="78"/>
      <c r="AE33" s="78"/>
      <c r="AF33" s="78"/>
      <c r="AG33" s="78"/>
      <c r="AH33" s="78"/>
      <c r="AI33" s="78"/>
      <c r="AJ33" s="25"/>
    </row>
    <row r="34" spans="1:43" ht="15" customHeight="1" x14ac:dyDescent="0.2">
      <c r="A34" s="10"/>
      <c r="B34" s="117" t="s">
        <v>15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0"/>
      <c r="S34" s="10"/>
      <c r="T34" s="114" t="s">
        <v>6</v>
      </c>
      <c r="U34" s="114"/>
      <c r="V34" s="25"/>
      <c r="AA34" s="54" t="s">
        <v>7</v>
      </c>
      <c r="AB34" s="54"/>
      <c r="AC34" s="54"/>
      <c r="AD34" s="54"/>
      <c r="AE34" s="54"/>
      <c r="AF34" s="54"/>
      <c r="AG34" s="54"/>
      <c r="AH34" s="54"/>
      <c r="AI34" s="54"/>
      <c r="AJ34" s="54"/>
    </row>
    <row r="35" spans="1:43" ht="48.75" customHeight="1" x14ac:dyDescent="0.25">
      <c r="A35" s="10"/>
      <c r="B35" s="115" t="s">
        <v>56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0"/>
      <c r="S35" s="10"/>
      <c r="T35" s="116"/>
      <c r="U35" s="116"/>
      <c r="V35" s="25"/>
      <c r="W35" s="39"/>
      <c r="X35" s="39"/>
      <c r="Y35" s="39"/>
      <c r="Z35" s="39"/>
      <c r="AA35" s="78" t="s">
        <v>57</v>
      </c>
      <c r="AB35" s="78"/>
      <c r="AC35" s="78"/>
      <c r="AD35" s="78"/>
      <c r="AE35" s="78"/>
      <c r="AF35" s="78"/>
      <c r="AG35" s="78"/>
      <c r="AH35" s="78"/>
      <c r="AI35" s="78"/>
      <c r="AJ35" s="25"/>
    </row>
    <row r="36" spans="1:43" ht="15" customHeight="1" x14ac:dyDescent="0.2">
      <c r="A36" s="10"/>
      <c r="B36" s="113" t="s">
        <v>10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0"/>
      <c r="S36" s="10"/>
      <c r="T36" s="114" t="s">
        <v>6</v>
      </c>
      <c r="U36" s="114"/>
      <c r="V36" s="25"/>
      <c r="AA36" s="54" t="s">
        <v>7</v>
      </c>
      <c r="AB36" s="54"/>
      <c r="AC36" s="54"/>
      <c r="AD36" s="54"/>
      <c r="AE36" s="54"/>
      <c r="AF36" s="54"/>
      <c r="AG36" s="54"/>
      <c r="AH36" s="54"/>
      <c r="AI36" s="54"/>
      <c r="AJ36" s="54"/>
    </row>
    <row r="37" spans="1:43" ht="7.5" customHeight="1" x14ac:dyDescent="0.2">
      <c r="A37" s="1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0"/>
      <c r="S37" s="10"/>
      <c r="T37" s="27"/>
      <c r="U37" s="27"/>
      <c r="V37" s="25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43" ht="15" customHeight="1" x14ac:dyDescent="0.2">
      <c r="A38" s="10" t="s">
        <v>16</v>
      </c>
      <c r="B38" s="97" t="s">
        <v>70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50"/>
      <c r="Q38" s="50"/>
      <c r="R38" s="10"/>
      <c r="S38" s="10"/>
      <c r="T38" s="27"/>
      <c r="U38" s="27"/>
      <c r="V38" s="25"/>
      <c r="AB38" s="48"/>
      <c r="AC38" s="48"/>
      <c r="AD38" s="48"/>
      <c r="AE38" s="48"/>
      <c r="AF38" s="48"/>
      <c r="AG38" s="48"/>
      <c r="AH38" s="48"/>
      <c r="AI38" s="48"/>
      <c r="AJ38" s="49"/>
    </row>
    <row r="39" spans="1:43" ht="15" customHeight="1" x14ac:dyDescent="0.2">
      <c r="A39" s="10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0"/>
      <c r="Q39" s="50"/>
      <c r="R39" s="10"/>
      <c r="S39" s="10"/>
      <c r="T39" s="27"/>
      <c r="U39" s="27"/>
      <c r="V39" s="25"/>
      <c r="AB39" s="48"/>
      <c r="AC39" s="48"/>
      <c r="AD39" s="48"/>
      <c r="AE39" s="48"/>
      <c r="AF39" s="48"/>
      <c r="AG39" s="48"/>
      <c r="AH39" s="48"/>
      <c r="AI39" s="48"/>
      <c r="AJ39" s="49"/>
    </row>
    <row r="40" spans="1:43" s="59" customFormat="1" ht="31.5" customHeight="1" x14ac:dyDescent="0.25">
      <c r="A40" s="57"/>
      <c r="B40" s="96" t="s">
        <v>34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58"/>
      <c r="AL40" s="58"/>
      <c r="AM40" s="58"/>
      <c r="AN40" s="58"/>
      <c r="AO40" s="58"/>
      <c r="AP40" s="58"/>
      <c r="AQ40" s="58"/>
    </row>
    <row r="41" spans="1:43" ht="15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U41" s="25"/>
      <c r="V41" s="25"/>
      <c r="W41" s="25"/>
      <c r="X41" s="25"/>
      <c r="Y41" s="2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5"/>
    </row>
    <row r="42" spans="1:43" ht="10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5"/>
    </row>
    <row r="43" spans="1:43" ht="10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5"/>
    </row>
    <row r="44" spans="1:43" ht="10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U44" s="25"/>
      <c r="V44" s="25"/>
      <c r="W44" s="25"/>
      <c r="X44" s="25"/>
      <c r="Y44" s="25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5"/>
    </row>
    <row r="45" spans="1:43" x14ac:dyDescent="0.2">
      <c r="A45" s="27"/>
      <c r="B45" s="27"/>
      <c r="C45" s="28"/>
      <c r="D45" s="29"/>
      <c r="E45" s="30"/>
      <c r="F45" s="31"/>
      <c r="G45" s="32"/>
      <c r="H45" s="27"/>
      <c r="I45" s="28"/>
      <c r="J45" s="29"/>
      <c r="K45" s="29"/>
      <c r="L45" s="29"/>
      <c r="M45" s="29"/>
      <c r="N45" s="30"/>
      <c r="O45" s="31"/>
      <c r="P45" s="31"/>
      <c r="Q45" s="31"/>
      <c r="R45" s="33"/>
      <c r="S45" s="33"/>
      <c r="T45" s="33"/>
      <c r="U45" s="34"/>
      <c r="V45" s="34"/>
      <c r="W45" s="34"/>
      <c r="X45" s="34"/>
      <c r="Y45" s="35"/>
      <c r="Z45" s="36"/>
      <c r="AA45" s="36"/>
      <c r="AB45" s="36"/>
      <c r="AC45" s="36"/>
      <c r="AD45" s="36"/>
      <c r="AE45" s="36"/>
      <c r="AF45" s="36"/>
    </row>
  </sheetData>
  <mergeCells count="108">
    <mergeCell ref="A12:A13"/>
    <mergeCell ref="B12:L13"/>
    <mergeCell ref="M12:R13"/>
    <mergeCell ref="B11:O11"/>
    <mergeCell ref="AC7:AG7"/>
    <mergeCell ref="B7:O7"/>
    <mergeCell ref="P7:X7"/>
    <mergeCell ref="AC6:AG6"/>
    <mergeCell ref="AH6:AI6"/>
    <mergeCell ref="B6:O6"/>
    <mergeCell ref="P6:X6"/>
    <mergeCell ref="AH7:AI7"/>
    <mergeCell ref="B40:AJ40"/>
    <mergeCell ref="B38:O38"/>
    <mergeCell ref="AJ12:AJ13"/>
    <mergeCell ref="B30:AI30"/>
    <mergeCell ref="O32:Q32"/>
    <mergeCell ref="AB26:AI26"/>
    <mergeCell ref="S12:T13"/>
    <mergeCell ref="S14:T14"/>
    <mergeCell ref="S19:T19"/>
    <mergeCell ref="U19:AA19"/>
    <mergeCell ref="AB19:AI19"/>
    <mergeCell ref="AB12:AI13"/>
    <mergeCell ref="B19:L19"/>
    <mergeCell ref="M19:R19"/>
    <mergeCell ref="B36:Q36"/>
    <mergeCell ref="T36:U36"/>
    <mergeCell ref="B33:Q33"/>
    <mergeCell ref="T33:U33"/>
    <mergeCell ref="B34:Q34"/>
    <mergeCell ref="T34:U34"/>
    <mergeCell ref="B35:Q35"/>
    <mergeCell ref="T35:U35"/>
    <mergeCell ref="AB14:AI14"/>
    <mergeCell ref="U12:AA13"/>
    <mergeCell ref="B2:AJ2"/>
    <mergeCell ref="B3:AJ3"/>
    <mergeCell ref="B4:AJ5"/>
    <mergeCell ref="B15:AA15"/>
    <mergeCell ref="AB15:AI15"/>
    <mergeCell ref="B14:L14"/>
    <mergeCell ref="M14:R14"/>
    <mergeCell ref="B20:L20"/>
    <mergeCell ref="M20:R20"/>
    <mergeCell ref="AH8:AI8"/>
    <mergeCell ref="AB9:AD9"/>
    <mergeCell ref="AG9:AH9"/>
    <mergeCell ref="U14:AA14"/>
    <mergeCell ref="B8:O8"/>
    <mergeCell ref="P8:X8"/>
    <mergeCell ref="U17:AA17"/>
    <mergeCell ref="AB17:AI17"/>
    <mergeCell ref="B16:L16"/>
    <mergeCell ref="S20:T20"/>
    <mergeCell ref="U20:AA20"/>
    <mergeCell ref="AB20:AI20"/>
    <mergeCell ref="M16:R16"/>
    <mergeCell ref="S16:T16"/>
    <mergeCell ref="U16:AA16"/>
    <mergeCell ref="AA33:AI33"/>
    <mergeCell ref="AA35:AI35"/>
    <mergeCell ref="AB22:AI22"/>
    <mergeCell ref="O31:Q31"/>
    <mergeCell ref="B31:N31"/>
    <mergeCell ref="B22:AA22"/>
    <mergeCell ref="B25:L25"/>
    <mergeCell ref="M25:R25"/>
    <mergeCell ref="S25:T25"/>
    <mergeCell ref="U25:AA25"/>
    <mergeCell ref="AB25:AI25"/>
    <mergeCell ref="B24:L24"/>
    <mergeCell ref="M24:R24"/>
    <mergeCell ref="S24:T24"/>
    <mergeCell ref="U24:AA24"/>
    <mergeCell ref="AB24:AI24"/>
    <mergeCell ref="B23:L23"/>
    <mergeCell ref="M23:R23"/>
    <mergeCell ref="S23:T23"/>
    <mergeCell ref="U23:AA23"/>
    <mergeCell ref="AB23:AI23"/>
    <mergeCell ref="AB27:AI27"/>
    <mergeCell ref="B29:L29"/>
    <mergeCell ref="M29:R29"/>
    <mergeCell ref="S29:T29"/>
    <mergeCell ref="U29:AA29"/>
    <mergeCell ref="AB29:AI29"/>
    <mergeCell ref="B26:AA26"/>
    <mergeCell ref="B27:L27"/>
    <mergeCell ref="M27:R27"/>
    <mergeCell ref="S27:T27"/>
    <mergeCell ref="U27:AA27"/>
    <mergeCell ref="AB16:AI16"/>
    <mergeCell ref="B21:L21"/>
    <mergeCell ref="M21:R21"/>
    <mergeCell ref="S21:T21"/>
    <mergeCell ref="U21:AA21"/>
    <mergeCell ref="AB21:AI21"/>
    <mergeCell ref="B18:L18"/>
    <mergeCell ref="M18:R18"/>
    <mergeCell ref="S18:T18"/>
    <mergeCell ref="U18:AA18"/>
    <mergeCell ref="AB18:AI18"/>
    <mergeCell ref="B17:L17"/>
    <mergeCell ref="M17:R17"/>
    <mergeCell ref="S17:T17"/>
    <mergeCell ref="B28:AA28"/>
    <mergeCell ref="AB28:AI28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О.А.</cp:lastModifiedBy>
  <cp:lastPrinted>2024-04-02T08:01:48Z</cp:lastPrinted>
  <dcterms:created xsi:type="dcterms:W3CDTF">2019-10-09T08:40:02Z</dcterms:created>
  <dcterms:modified xsi:type="dcterms:W3CDTF">2024-10-21T12:54:45Z</dcterms:modified>
</cp:coreProperties>
</file>