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mfcompaq\Data\15-12\ПФО\ПФО\1 ФКУ Мониторинг качества финансового менеджмента\ФКУ ЦЭАИТ СП\2023 год\2023 год\"/>
    </mc:Choice>
  </mc:AlternateContent>
  <bookViews>
    <workbookView xWindow="0" yWindow="60" windowWidth="15360" windowHeight="7755"/>
  </bookViews>
  <sheets>
    <sheet name="Отчет" sheetId="1" r:id="rId1"/>
  </sheets>
  <definedNames>
    <definedName name="_xlnm.Print_Titles" localSheetId="0">Отчет!$12:$13</definedName>
    <definedName name="_xlnm.Print_Area" localSheetId="0">Отчет!$B$1:$AJ$39</definedName>
  </definedNames>
  <calcPr calcId="162913" refMode="R1C1"/>
</workbook>
</file>

<file path=xl/calcChain.xml><?xml version="1.0" encoding="utf-8"?>
<calcChain xmlns="http://schemas.openxmlformats.org/spreadsheetml/2006/main">
  <c r="AJ22" i="1" l="1"/>
  <c r="AJ29" i="1" s="1"/>
  <c r="AT23" i="1"/>
  <c r="AJ15" i="1"/>
  <c r="AJ26" i="1" l="1"/>
</calcChain>
</file>

<file path=xl/sharedStrings.xml><?xml version="1.0" encoding="utf-8"?>
<sst xmlns="http://schemas.openxmlformats.org/spreadsheetml/2006/main" count="81" uniqueCount="68">
  <si>
    <t>Наименование главного администратора бюджетных средств</t>
  </si>
  <si>
    <t>Счетная палата Российской Федерации</t>
  </si>
  <si>
    <t xml:space="preserve">Наименование бюджета 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</si>
  <si>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</si>
  <si>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</si>
  <si>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</si>
  <si>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</si>
  <si>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</si>
  <si>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</si>
  <si>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</si>
  <si>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>(исполнитель)</t>
  </si>
  <si>
    <t>(указывается отчетный период)</t>
  </si>
  <si>
    <t>Количество полученных баллов:</t>
  </si>
  <si>
    <t>(высокая, средняя, низкая)</t>
  </si>
  <si>
    <t xml:space="preserve">Значение итоговой оценки </t>
  </si>
  <si>
    <t>(лицо, его замещающее)</t>
  </si>
  <si>
    <r>
      <rPr>
        <sz val="8"/>
        <rFont val="Calibri"/>
        <family val="2"/>
        <charset val="204"/>
      </rPr>
      <t>«</t>
    </r>
    <r>
      <rPr>
        <sz val="8"/>
        <rFont val="Times New Roman"/>
        <family val="1"/>
        <charset val="204"/>
      </rPr>
      <t>_____</t>
    </r>
    <r>
      <rPr>
        <sz val="8"/>
        <rFont val="Calibri"/>
        <family val="2"/>
        <charset val="204"/>
      </rPr>
      <t>»</t>
    </r>
    <r>
      <rPr>
        <sz val="8"/>
        <rFont val="Times New Roman"/>
        <family val="1"/>
        <charset val="204"/>
      </rPr>
      <t xml:space="preserve"> _________ 20____ г.</t>
    </r>
  </si>
  <si>
    <t>№
 п/п</t>
  </si>
  <si>
    <t>Наименование администратора бюджетных средств</t>
  </si>
  <si>
    <t>Наименование показателя</t>
  </si>
  <si>
    <t>Оценка качества финансового менеджмента</t>
  </si>
  <si>
    <t>Расчет показателя качества финансового менеджмента</t>
  </si>
  <si>
    <t>ФКУ "ЦЭАИТ СП"</t>
  </si>
  <si>
    <t>1.1</t>
  </si>
  <si>
    <t>1.2</t>
  </si>
  <si>
    <t>2.1</t>
  </si>
  <si>
    <t>Р = 0</t>
  </si>
  <si>
    <t>Своевременность принятия бюджетных обязательств</t>
  </si>
  <si>
    <r>
      <t>Итоговая оценка качества финансового менеджмента</t>
    </r>
    <r>
      <rPr>
        <sz val="10"/>
        <color indexed="8"/>
        <rFont val="Calibri"/>
        <family val="2"/>
        <charset val="204"/>
      </rPr>
      <t>*</t>
    </r>
  </si>
  <si>
    <t xml:space="preserve">1. Качество управления расходами бюджета </t>
  </si>
  <si>
    <t>2. Качество управления доходами</t>
  </si>
  <si>
    <t>Качество планирования поступлений доходов</t>
  </si>
  <si>
    <t>Р = 1</t>
  </si>
  <si>
    <t>высокая</t>
  </si>
  <si>
    <t xml:space="preserve">* Итоговая оценка финансового менеджмента рассчитывается как произведение показателей: оценка качества финансового менеджмента (графа 4) × вес направления (графа 5) × коэффициент показателя (графа 5)                                                 </t>
  </si>
  <si>
    <t>Неправомерное использование бюджетных средств</t>
  </si>
  <si>
    <t>1 х 0,2 х 40 = 8</t>
  </si>
  <si>
    <t>Несоблюдение правил планирования закупок</t>
  </si>
  <si>
    <t>1.3</t>
  </si>
  <si>
    <t>Нарушение требований к формированию и представлению документов, необходимых для планирования и исполнения бюджета</t>
  </si>
  <si>
    <t>1 х 0,1 х 40 = 4</t>
  </si>
  <si>
    <t>1.4</t>
  </si>
  <si>
    <t>Нарушение порядка составления, утверждения и ведения бюджетных смет</t>
  </si>
  <si>
    <t>1.5</t>
  </si>
  <si>
    <t>Отклонение плановых и фактических показателей при кассовом планировании</t>
  </si>
  <si>
    <t>1.6</t>
  </si>
  <si>
    <t>Качество управления просроченной дебиторской задолженностью по платежам в бюджет</t>
  </si>
  <si>
    <t>Р = -1</t>
  </si>
  <si>
    <t>1 х 0,3 х 30 =9</t>
  </si>
  <si>
    <t>2.2</t>
  </si>
  <si>
    <t>2.3</t>
  </si>
  <si>
    <t xml:space="preserve">Наличие утвержденной методики прогнозирования поступлений доходов в бюджет </t>
  </si>
  <si>
    <t>1 х 0,3 х 30 = 9</t>
  </si>
  <si>
    <t>3. Качество ведения учета и составления бюджетной отчетности</t>
  </si>
  <si>
    <t>3.1</t>
  </si>
  <si>
    <t>Нарушение порядка формирования и представления бюджетной отчетности</t>
  </si>
  <si>
    <t>3.2</t>
  </si>
  <si>
    <t>Нарушение порядка проведения инвентаризации активов и обязательств</t>
  </si>
  <si>
    <t>1 х 0,4 х 30 = 12</t>
  </si>
  <si>
    <t>1 х 0,6 х 30 = 18</t>
  </si>
  <si>
    <t xml:space="preserve">Временно исполняющий обязанности 
директора Финансового департамента </t>
  </si>
  <si>
    <t>Тарасова Е.В.</t>
  </si>
  <si>
    <t>за 2023 года</t>
  </si>
  <si>
    <t>Ведущий советник планово-экономического отдела Финансового департамента</t>
  </si>
  <si>
    <t>Субботина О.А.</t>
  </si>
  <si>
    <t>Р = 0,17</t>
  </si>
  <si>
    <t>0 х 0,2 х 40 = 0</t>
  </si>
  <si>
    <t>" 2 " апреля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</si>
</sst>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123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/>
    <xf numFmtId="0" fontId="3" fillId="0" borderId="8" xfId="1" applyFont="1" applyBorder="1" applyAlignment="1">
      <alignment vertical="center" wrapText="1"/>
    </xf>
    <xf numFmtId="0" fontId="15" fillId="0" borderId="0" xfId="1" applyFont="1"/>
    <xf numFmtId="0" fontId="12" fillId="0" borderId="0" xfId="1" applyFont="1" applyAlignment="1">
      <alignment vertical="top" wrapText="1"/>
    </xf>
    <xf numFmtId="0" fontId="7" fillId="0" borderId="0" xfId="1" applyFont="1" applyBorder="1"/>
    <xf numFmtId="0" fontId="7" fillId="0" borderId="0" xfId="1" applyFont="1" applyBorder="1" applyAlignment="1"/>
    <xf numFmtId="0" fontId="8" fillId="0" borderId="0" xfId="1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7" fontId="21" fillId="2" borderId="5" xfId="0" applyNumberFormat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vertical="top"/>
    </xf>
    <xf numFmtId="2" fontId="22" fillId="0" borderId="0" xfId="1" applyNumberFormat="1" applyFont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24" fillId="0" borderId="0" xfId="1" applyFont="1" applyAlignment="1">
      <alignment wrapText="1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7" xfId="1" applyNumberFormat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5" fillId="0" borderId="4" xfId="1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5" fillId="0" borderId="7" xfId="1" applyNumberFormat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center"/>
    </xf>
    <xf numFmtId="9" fontId="21" fillId="2" borderId="4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wrapText="1"/>
    </xf>
    <xf numFmtId="0" fontId="11" fillId="0" borderId="0" xfId="1" applyNumberFormat="1" applyFont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top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center" wrapText="1"/>
    </xf>
    <xf numFmtId="49" fontId="24" fillId="0" borderId="0" xfId="1" applyNumberFormat="1" applyFont="1" applyBorder="1" applyAlignment="1">
      <alignment horizontal="left" wrapText="1"/>
    </xf>
    <xf numFmtId="49" fontId="23" fillId="0" borderId="0" xfId="1" applyNumberFormat="1" applyFont="1" applyBorder="1" applyAlignment="1">
      <alignment horizontal="left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0" fontId="22" fillId="0" borderId="8" xfId="1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0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 applyProtection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vertical="center" wrapText="1"/>
    </xf>
    <xf numFmtId="0" fontId="18" fillId="0" borderId="12" xfId="1" applyNumberFormat="1" applyFont="1" applyFill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2" fontId="22" fillId="0" borderId="0" xfId="1" applyNumberFormat="1" applyFont="1" applyBorder="1" applyAlignment="1">
      <alignment horizontal="center" vertical="center" wrapText="1"/>
    </xf>
    <xf numFmtId="49" fontId="22" fillId="0" borderId="8" xfId="1" applyNumberFormat="1" applyFont="1" applyBorder="1" applyAlignment="1">
      <alignment horizontal="center" vertical="top"/>
    </xf>
    <xf numFmtId="49" fontId="15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2" fontId="22" fillId="0" borderId="0" xfId="1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Border="1" applyAlignment="1">
      <alignment horizontal="right" vertical="center"/>
    </xf>
    <xf numFmtId="49" fontId="15" fillId="0" borderId="0" xfId="1" applyNumberFormat="1" applyFont="1" applyAlignment="1">
      <alignment horizontal="left" wrapText="1"/>
    </xf>
    <xf numFmtId="0" fontId="7" fillId="0" borderId="0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4"/>
  <sheetViews>
    <sheetView tabSelected="1" topLeftCell="B26" zoomScaleNormal="100" zoomScaleSheetLayoutView="100" workbookViewId="0">
      <selection activeCell="U44" sqref="U44"/>
    </sheetView>
  </sheetViews>
  <sheetFormatPr defaultRowHeight="11.25" x14ac:dyDescent="0.2"/>
  <cols>
    <col min="1" max="1" width="7.140625" style="1" hidden="1" customWidth="1"/>
    <col min="2" max="2" width="3.5703125" style="1" customWidth="1"/>
    <col min="3" max="3" width="8.5703125" style="1" hidden="1" customWidth="1"/>
    <col min="4" max="4" width="7.7109375" style="1" hidden="1" customWidth="1"/>
    <col min="5" max="5" width="9.7109375" style="1" hidden="1" customWidth="1"/>
    <col min="6" max="6" width="15.7109375" style="1" hidden="1" customWidth="1"/>
    <col min="7" max="7" width="6.5703125" style="1" hidden="1" customWidth="1"/>
    <col min="8" max="8" width="5.42578125" style="1" hidden="1" customWidth="1"/>
    <col min="9" max="9" width="6.28515625" style="1" hidden="1" customWidth="1"/>
    <col min="10" max="10" width="6" style="1" hidden="1" customWidth="1"/>
    <col min="11" max="11" width="5.28515625" style="1" hidden="1" customWidth="1"/>
    <col min="12" max="12" width="3.7109375" style="1" customWidth="1"/>
    <col min="13" max="13" width="3.5703125" style="1" customWidth="1"/>
    <col min="14" max="14" width="8" style="1" customWidth="1"/>
    <col min="15" max="15" width="17.5703125" style="1" customWidth="1"/>
    <col min="16" max="16" width="8" style="1" customWidth="1"/>
    <col min="17" max="17" width="6" style="1" customWidth="1"/>
    <col min="18" max="18" width="11.140625" style="1" customWidth="1"/>
    <col min="19" max="19" width="12" style="1" customWidth="1"/>
    <col min="20" max="20" width="12.42578125" style="1" customWidth="1"/>
    <col min="21" max="21" width="2.85546875" style="1" customWidth="1"/>
    <col min="22" max="22" width="1.28515625" style="1" customWidth="1"/>
    <col min="23" max="23" width="1.5703125" style="1" customWidth="1"/>
    <col min="24" max="24" width="1" style="1" customWidth="1"/>
    <col min="25" max="25" width="1.42578125" style="1" customWidth="1"/>
    <col min="26" max="26" width="4.42578125" style="1" customWidth="1"/>
    <col min="27" max="29" width="3.85546875" style="1" customWidth="1"/>
    <col min="30" max="30" width="2.85546875" style="1" customWidth="1"/>
    <col min="31" max="31" width="0.28515625" style="1" hidden="1" customWidth="1"/>
    <col min="32" max="32" width="0.5703125" style="1" hidden="1" customWidth="1"/>
    <col min="33" max="33" width="2.140625" style="1" customWidth="1"/>
    <col min="34" max="34" width="2" style="1" customWidth="1"/>
    <col min="35" max="35" width="1.28515625" style="1" customWidth="1"/>
    <col min="36" max="36" width="48.7109375" style="1" customWidth="1"/>
    <col min="37" max="43" width="9.140625" style="25"/>
    <col min="44" max="16384" width="9.140625" style="1"/>
  </cols>
  <sheetData>
    <row r="1" spans="1:43" ht="7.5" customHeight="1" x14ac:dyDescent="0.25">
      <c r="R1" s="41"/>
      <c r="S1" s="41"/>
      <c r="T1" s="41"/>
      <c r="U1" s="41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43" ht="29.25" customHeight="1" x14ac:dyDescent="0.2">
      <c r="A2" s="2"/>
      <c r="B2" s="77" t="s">
        <v>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</row>
    <row r="3" spans="1:43" ht="19.5" customHeight="1" x14ac:dyDescent="0.2">
      <c r="A3" s="3"/>
      <c r="B3" s="78" t="s">
        <v>62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</row>
    <row r="4" spans="1:43" ht="17.25" customHeight="1" x14ac:dyDescent="0.2">
      <c r="A4" s="4"/>
      <c r="B4" s="79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</row>
    <row r="5" spans="1:43" s="5" customFormat="1" ht="9" hidden="1" customHeight="1" x14ac:dyDescent="0.15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43"/>
      <c r="AL5" s="43"/>
      <c r="AM5" s="43"/>
      <c r="AN5" s="43"/>
      <c r="AO5" s="43"/>
      <c r="AP5" s="43"/>
      <c r="AQ5" s="43"/>
    </row>
    <row r="6" spans="1:43" s="5" customFormat="1" ht="54" customHeight="1" x14ac:dyDescent="0.25">
      <c r="A6" s="6"/>
      <c r="B6" s="121" t="s">
        <v>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92" t="s">
        <v>1</v>
      </c>
      <c r="Q6" s="92"/>
      <c r="R6" s="92"/>
      <c r="S6" s="92"/>
      <c r="T6" s="92"/>
      <c r="U6" s="92"/>
      <c r="V6" s="92"/>
      <c r="W6" s="92"/>
      <c r="X6" s="92"/>
      <c r="Y6" s="7"/>
      <c r="AC6" s="120"/>
      <c r="AD6" s="120"/>
      <c r="AE6" s="120"/>
      <c r="AF6" s="120"/>
      <c r="AG6" s="120"/>
      <c r="AH6" s="122"/>
      <c r="AI6" s="122"/>
      <c r="AK6" s="43"/>
      <c r="AL6" s="43"/>
      <c r="AM6" s="43"/>
      <c r="AN6" s="43"/>
      <c r="AO6" s="43"/>
      <c r="AP6" s="43"/>
      <c r="AQ6" s="43"/>
    </row>
    <row r="7" spans="1:43" s="5" customFormat="1" ht="26.25" customHeight="1" x14ac:dyDescent="0.25">
      <c r="A7" s="8"/>
      <c r="B7" s="121" t="s">
        <v>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92" t="s">
        <v>3</v>
      </c>
      <c r="Q7" s="92"/>
      <c r="R7" s="92"/>
      <c r="S7" s="92"/>
      <c r="T7" s="92"/>
      <c r="U7" s="92"/>
      <c r="V7" s="92"/>
      <c r="W7" s="92"/>
      <c r="X7" s="92"/>
      <c r="Y7" s="7"/>
      <c r="AC7" s="85"/>
      <c r="AD7" s="85"/>
      <c r="AE7" s="85"/>
      <c r="AF7" s="85"/>
      <c r="AG7" s="120"/>
      <c r="AH7" s="122"/>
      <c r="AI7" s="122"/>
      <c r="AK7" s="43"/>
      <c r="AL7" s="43"/>
      <c r="AM7" s="43"/>
      <c r="AN7" s="43"/>
      <c r="AO7" s="43"/>
      <c r="AP7" s="43"/>
      <c r="AQ7" s="43"/>
    </row>
    <row r="8" spans="1:43" s="5" customFormat="1" ht="45.75" customHeight="1" x14ac:dyDescent="0.25">
      <c r="A8" s="6"/>
      <c r="B8" s="91" t="s">
        <v>18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2" t="s">
        <v>22</v>
      </c>
      <c r="Q8" s="92"/>
      <c r="R8" s="92"/>
      <c r="S8" s="92"/>
      <c r="T8" s="92"/>
      <c r="U8" s="92"/>
      <c r="V8" s="92"/>
      <c r="W8" s="92"/>
      <c r="X8" s="92"/>
      <c r="Y8" s="7"/>
      <c r="AC8" s="9"/>
      <c r="AD8" s="9"/>
      <c r="AE8" s="9"/>
      <c r="AF8" s="9"/>
      <c r="AH8" s="84"/>
      <c r="AI8" s="84"/>
      <c r="AK8" s="43"/>
      <c r="AL8" s="43"/>
      <c r="AM8" s="43"/>
      <c r="AN8" s="43"/>
      <c r="AO8" s="43"/>
      <c r="AP8" s="43"/>
      <c r="AQ8" s="43"/>
    </row>
    <row r="9" spans="1:43" s="17" customFormat="1" ht="11.25" hidden="1" customHeight="1" thickBot="1" x14ac:dyDescent="0.25">
      <c r="A9" s="10"/>
      <c r="B9" s="11"/>
      <c r="C9" s="11"/>
      <c r="D9" s="11"/>
      <c r="E9" s="11"/>
      <c r="F9" s="11"/>
      <c r="G9" s="11"/>
      <c r="H9" s="12"/>
      <c r="I9" s="12"/>
      <c r="J9" s="12"/>
      <c r="K9" s="13"/>
      <c r="L9" s="13"/>
      <c r="M9" s="13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6"/>
      <c r="AB9" s="85"/>
      <c r="AC9" s="85"/>
      <c r="AD9" s="85"/>
      <c r="AE9" s="18"/>
      <c r="AG9" s="86"/>
      <c r="AH9" s="87"/>
      <c r="AK9" s="44"/>
      <c r="AL9" s="44"/>
      <c r="AM9" s="44"/>
      <c r="AN9" s="44"/>
      <c r="AO9" s="44"/>
      <c r="AP9" s="44"/>
      <c r="AQ9" s="44"/>
    </row>
    <row r="10" spans="1:43" ht="2.25" hidden="1" customHeight="1" x14ac:dyDescent="0.2">
      <c r="G10" s="19"/>
    </row>
    <row r="11" spans="1:43" ht="9.75" customHeight="1" x14ac:dyDescent="0.2"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20"/>
      <c r="Q11" s="20"/>
      <c r="R11" s="21"/>
      <c r="S11" s="21"/>
      <c r="T11" s="2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43" ht="25.5" customHeight="1" x14ac:dyDescent="0.2">
      <c r="A12" s="115" t="s">
        <v>4</v>
      </c>
      <c r="B12" s="116" t="s">
        <v>17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00" t="s">
        <v>19</v>
      </c>
      <c r="N12" s="117"/>
      <c r="O12" s="117"/>
      <c r="P12" s="117"/>
      <c r="Q12" s="117"/>
      <c r="R12" s="101"/>
      <c r="S12" s="100" t="s">
        <v>21</v>
      </c>
      <c r="T12" s="101"/>
      <c r="U12" s="104" t="s">
        <v>20</v>
      </c>
      <c r="V12" s="105"/>
      <c r="W12" s="105"/>
      <c r="X12" s="105"/>
      <c r="Y12" s="105"/>
      <c r="Z12" s="105"/>
      <c r="AA12" s="106"/>
      <c r="AB12" s="104" t="s">
        <v>9</v>
      </c>
      <c r="AC12" s="105"/>
      <c r="AD12" s="105"/>
      <c r="AE12" s="105"/>
      <c r="AF12" s="105"/>
      <c r="AG12" s="105"/>
      <c r="AH12" s="105"/>
      <c r="AI12" s="106"/>
      <c r="AJ12" s="95" t="s">
        <v>28</v>
      </c>
      <c r="AK12" s="45"/>
      <c r="AL12" s="45"/>
      <c r="AM12" s="45"/>
      <c r="AN12" s="45"/>
      <c r="AO12" s="45"/>
      <c r="AP12" s="45"/>
      <c r="AQ12" s="45"/>
    </row>
    <row r="13" spans="1:43" ht="19.5" customHeight="1" x14ac:dyDescent="0.2">
      <c r="A13" s="115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02"/>
      <c r="N13" s="118"/>
      <c r="O13" s="118"/>
      <c r="P13" s="118"/>
      <c r="Q13" s="118"/>
      <c r="R13" s="103"/>
      <c r="S13" s="102"/>
      <c r="T13" s="103"/>
      <c r="U13" s="107"/>
      <c r="V13" s="108"/>
      <c r="W13" s="108"/>
      <c r="X13" s="108"/>
      <c r="Y13" s="108"/>
      <c r="Z13" s="108"/>
      <c r="AA13" s="109"/>
      <c r="AB13" s="107"/>
      <c r="AC13" s="108"/>
      <c r="AD13" s="108"/>
      <c r="AE13" s="108"/>
      <c r="AF13" s="108"/>
      <c r="AG13" s="108"/>
      <c r="AH13" s="108"/>
      <c r="AI13" s="109"/>
      <c r="AJ13" s="96"/>
      <c r="AK13" s="45"/>
      <c r="AL13" s="45"/>
      <c r="AM13" s="45"/>
      <c r="AN13" s="45"/>
      <c r="AO13" s="45"/>
      <c r="AP13" s="45"/>
      <c r="AQ13" s="45"/>
    </row>
    <row r="14" spans="1:43" s="23" customFormat="1" ht="18.75" customHeight="1" thickBot="1" x14ac:dyDescent="0.3">
      <c r="A14" s="22" t="s">
        <v>5</v>
      </c>
      <c r="B14" s="80">
        <v>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>
        <v>2</v>
      </c>
      <c r="N14" s="82"/>
      <c r="O14" s="82"/>
      <c r="P14" s="82"/>
      <c r="Q14" s="82"/>
      <c r="R14" s="83"/>
      <c r="S14" s="81">
        <v>3</v>
      </c>
      <c r="T14" s="83"/>
      <c r="U14" s="88">
        <v>4</v>
      </c>
      <c r="V14" s="89"/>
      <c r="W14" s="89"/>
      <c r="X14" s="89"/>
      <c r="Y14" s="89"/>
      <c r="Z14" s="89"/>
      <c r="AA14" s="90"/>
      <c r="AB14" s="88">
        <v>5</v>
      </c>
      <c r="AC14" s="89"/>
      <c r="AD14" s="89"/>
      <c r="AE14" s="89"/>
      <c r="AF14" s="89"/>
      <c r="AG14" s="89"/>
      <c r="AH14" s="89"/>
      <c r="AI14" s="90"/>
      <c r="AJ14" s="52">
        <v>6</v>
      </c>
      <c r="AK14" s="46"/>
      <c r="AL14" s="46"/>
      <c r="AM14" s="46"/>
      <c r="AN14" s="46"/>
      <c r="AO14" s="46"/>
      <c r="AP14" s="46"/>
      <c r="AQ14" s="46"/>
    </row>
    <row r="15" spans="1:43" s="23" customFormat="1" ht="22.5" customHeight="1" x14ac:dyDescent="0.25">
      <c r="A15" s="37"/>
      <c r="B15" s="65" t="s">
        <v>29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  <c r="AB15" s="73">
        <v>0.4</v>
      </c>
      <c r="AC15" s="74"/>
      <c r="AD15" s="74"/>
      <c r="AE15" s="74"/>
      <c r="AF15" s="74"/>
      <c r="AG15" s="74"/>
      <c r="AH15" s="74"/>
      <c r="AI15" s="75"/>
      <c r="AJ15" s="53">
        <f>8+8+4+4+0+8</f>
        <v>32</v>
      </c>
      <c r="AK15" s="46"/>
      <c r="AL15" s="46"/>
      <c r="AM15" s="46"/>
      <c r="AN15" s="46"/>
      <c r="AO15" s="46"/>
      <c r="AP15" s="46"/>
      <c r="AQ15" s="46"/>
    </row>
    <row r="16" spans="1:43" s="23" customFormat="1" ht="36" customHeight="1" x14ac:dyDescent="0.25">
      <c r="A16" s="37"/>
      <c r="B16" s="60" t="s">
        <v>23</v>
      </c>
      <c r="C16" s="68"/>
      <c r="D16" s="68"/>
      <c r="E16" s="68"/>
      <c r="F16" s="68"/>
      <c r="G16" s="68"/>
      <c r="H16" s="68"/>
      <c r="I16" s="68"/>
      <c r="J16" s="68"/>
      <c r="K16" s="68"/>
      <c r="L16" s="61"/>
      <c r="M16" s="69" t="s">
        <v>35</v>
      </c>
      <c r="N16" s="70"/>
      <c r="O16" s="70"/>
      <c r="P16" s="70"/>
      <c r="Q16" s="70"/>
      <c r="R16" s="71"/>
      <c r="S16" s="60" t="s">
        <v>26</v>
      </c>
      <c r="T16" s="61"/>
      <c r="U16" s="62">
        <v>1</v>
      </c>
      <c r="V16" s="63"/>
      <c r="W16" s="63"/>
      <c r="X16" s="63"/>
      <c r="Y16" s="63"/>
      <c r="Z16" s="63"/>
      <c r="AA16" s="64"/>
      <c r="AB16" s="62">
        <v>0.2</v>
      </c>
      <c r="AC16" s="63"/>
      <c r="AD16" s="63"/>
      <c r="AE16" s="63"/>
      <c r="AF16" s="63"/>
      <c r="AG16" s="63"/>
      <c r="AH16" s="63"/>
      <c r="AI16" s="64"/>
      <c r="AJ16" s="51" t="s">
        <v>36</v>
      </c>
      <c r="AK16" s="46"/>
      <c r="AL16" s="46"/>
      <c r="AM16" s="46"/>
      <c r="AN16" s="46"/>
      <c r="AO16" s="46"/>
      <c r="AP16" s="46"/>
      <c r="AQ16" s="46"/>
    </row>
    <row r="17" spans="1:46" s="23" customFormat="1" ht="37.5" customHeight="1" x14ac:dyDescent="0.25">
      <c r="A17" s="37"/>
      <c r="B17" s="60" t="s">
        <v>24</v>
      </c>
      <c r="C17" s="68"/>
      <c r="D17" s="68"/>
      <c r="E17" s="68"/>
      <c r="F17" s="68"/>
      <c r="G17" s="68"/>
      <c r="H17" s="68"/>
      <c r="I17" s="68"/>
      <c r="J17" s="68"/>
      <c r="K17" s="68"/>
      <c r="L17" s="61"/>
      <c r="M17" s="69" t="s">
        <v>37</v>
      </c>
      <c r="N17" s="70"/>
      <c r="O17" s="70"/>
      <c r="P17" s="70"/>
      <c r="Q17" s="70"/>
      <c r="R17" s="71"/>
      <c r="S17" s="60" t="s">
        <v>26</v>
      </c>
      <c r="T17" s="61"/>
      <c r="U17" s="62">
        <v>1</v>
      </c>
      <c r="V17" s="63"/>
      <c r="W17" s="63"/>
      <c r="X17" s="63"/>
      <c r="Y17" s="63"/>
      <c r="Z17" s="63"/>
      <c r="AA17" s="64"/>
      <c r="AB17" s="62">
        <v>0.2</v>
      </c>
      <c r="AC17" s="63"/>
      <c r="AD17" s="63"/>
      <c r="AE17" s="63"/>
      <c r="AF17" s="63"/>
      <c r="AG17" s="63"/>
      <c r="AH17" s="63"/>
      <c r="AI17" s="64"/>
      <c r="AJ17" s="51" t="s">
        <v>36</v>
      </c>
      <c r="AK17" s="46"/>
      <c r="AL17" s="46"/>
      <c r="AM17" s="46"/>
      <c r="AN17" s="46"/>
      <c r="AO17" s="46"/>
      <c r="AP17" s="46"/>
      <c r="AQ17" s="46"/>
    </row>
    <row r="18" spans="1:46" s="23" customFormat="1" ht="61.5" customHeight="1" x14ac:dyDescent="0.25">
      <c r="A18" s="37"/>
      <c r="B18" s="60" t="s">
        <v>38</v>
      </c>
      <c r="C18" s="68"/>
      <c r="D18" s="68"/>
      <c r="E18" s="68"/>
      <c r="F18" s="68"/>
      <c r="G18" s="68"/>
      <c r="H18" s="68"/>
      <c r="I18" s="68"/>
      <c r="J18" s="68"/>
      <c r="K18" s="68"/>
      <c r="L18" s="61"/>
      <c r="M18" s="69" t="s">
        <v>39</v>
      </c>
      <c r="N18" s="70"/>
      <c r="O18" s="70"/>
      <c r="P18" s="70"/>
      <c r="Q18" s="70"/>
      <c r="R18" s="71"/>
      <c r="S18" s="60" t="s">
        <v>26</v>
      </c>
      <c r="T18" s="61"/>
      <c r="U18" s="62">
        <v>1</v>
      </c>
      <c r="V18" s="63"/>
      <c r="W18" s="63"/>
      <c r="X18" s="63"/>
      <c r="Y18" s="63"/>
      <c r="Z18" s="63"/>
      <c r="AA18" s="64"/>
      <c r="AB18" s="62">
        <v>0.1</v>
      </c>
      <c r="AC18" s="63"/>
      <c r="AD18" s="63"/>
      <c r="AE18" s="63"/>
      <c r="AF18" s="63"/>
      <c r="AG18" s="63"/>
      <c r="AH18" s="63"/>
      <c r="AI18" s="64"/>
      <c r="AJ18" s="51" t="s">
        <v>40</v>
      </c>
      <c r="AK18" s="46"/>
      <c r="AL18" s="46"/>
      <c r="AM18" s="46"/>
      <c r="AN18" s="46"/>
      <c r="AO18" s="46"/>
      <c r="AP18" s="46"/>
      <c r="AQ18" s="46"/>
    </row>
    <row r="19" spans="1:46" s="23" customFormat="1" ht="45.75" customHeight="1" x14ac:dyDescent="0.25">
      <c r="A19" s="37"/>
      <c r="B19" s="60" t="s">
        <v>41</v>
      </c>
      <c r="C19" s="68"/>
      <c r="D19" s="68"/>
      <c r="E19" s="68"/>
      <c r="F19" s="68"/>
      <c r="G19" s="68"/>
      <c r="H19" s="68"/>
      <c r="I19" s="68"/>
      <c r="J19" s="68"/>
      <c r="K19" s="68"/>
      <c r="L19" s="61"/>
      <c r="M19" s="69" t="s">
        <v>42</v>
      </c>
      <c r="N19" s="70"/>
      <c r="O19" s="70"/>
      <c r="P19" s="70"/>
      <c r="Q19" s="70"/>
      <c r="R19" s="71"/>
      <c r="S19" s="60" t="s">
        <v>26</v>
      </c>
      <c r="T19" s="61"/>
      <c r="U19" s="62">
        <v>1</v>
      </c>
      <c r="V19" s="63"/>
      <c r="W19" s="63"/>
      <c r="X19" s="63"/>
      <c r="Y19" s="63"/>
      <c r="Z19" s="63"/>
      <c r="AA19" s="64"/>
      <c r="AB19" s="62">
        <v>0.1</v>
      </c>
      <c r="AC19" s="63"/>
      <c r="AD19" s="63"/>
      <c r="AE19" s="63"/>
      <c r="AF19" s="63"/>
      <c r="AG19" s="63"/>
      <c r="AH19" s="63"/>
      <c r="AI19" s="64"/>
      <c r="AJ19" s="51" t="s">
        <v>40</v>
      </c>
      <c r="AK19" s="46"/>
      <c r="AL19" s="46"/>
      <c r="AM19" s="46"/>
      <c r="AN19" s="46"/>
      <c r="AO19" s="46"/>
      <c r="AP19" s="46"/>
      <c r="AQ19" s="46"/>
    </row>
    <row r="20" spans="1:46" s="23" customFormat="1" ht="40.5" customHeight="1" x14ac:dyDescent="0.25">
      <c r="A20" s="37"/>
      <c r="B20" s="60" t="s">
        <v>43</v>
      </c>
      <c r="C20" s="68"/>
      <c r="D20" s="68"/>
      <c r="E20" s="68"/>
      <c r="F20" s="68"/>
      <c r="G20" s="68"/>
      <c r="H20" s="68"/>
      <c r="I20" s="68"/>
      <c r="J20" s="68"/>
      <c r="K20" s="68"/>
      <c r="L20" s="61"/>
      <c r="M20" s="69" t="s">
        <v>44</v>
      </c>
      <c r="N20" s="70"/>
      <c r="O20" s="70"/>
      <c r="P20" s="70"/>
      <c r="Q20" s="70"/>
      <c r="R20" s="71"/>
      <c r="S20" s="60" t="s">
        <v>65</v>
      </c>
      <c r="T20" s="61"/>
      <c r="U20" s="62">
        <v>0</v>
      </c>
      <c r="V20" s="63"/>
      <c r="W20" s="63"/>
      <c r="X20" s="63"/>
      <c r="Y20" s="63"/>
      <c r="Z20" s="63"/>
      <c r="AA20" s="64"/>
      <c r="AB20" s="62">
        <v>0.2</v>
      </c>
      <c r="AC20" s="63"/>
      <c r="AD20" s="63"/>
      <c r="AE20" s="63"/>
      <c r="AF20" s="63"/>
      <c r="AG20" s="63"/>
      <c r="AH20" s="63"/>
      <c r="AI20" s="64"/>
      <c r="AJ20" s="51" t="s">
        <v>66</v>
      </c>
      <c r="AK20" s="46"/>
      <c r="AL20" s="46"/>
      <c r="AM20" s="46"/>
      <c r="AN20" s="46"/>
      <c r="AO20" s="46"/>
      <c r="AP20" s="46"/>
      <c r="AQ20" s="46"/>
    </row>
    <row r="21" spans="1:46" s="23" customFormat="1" ht="40.5" customHeight="1" x14ac:dyDescent="0.25">
      <c r="A21" s="37"/>
      <c r="B21" s="60" t="s">
        <v>45</v>
      </c>
      <c r="C21" s="68"/>
      <c r="D21" s="68"/>
      <c r="E21" s="68"/>
      <c r="F21" s="68"/>
      <c r="G21" s="68"/>
      <c r="H21" s="68"/>
      <c r="I21" s="68"/>
      <c r="J21" s="68"/>
      <c r="K21" s="68"/>
      <c r="L21" s="61"/>
      <c r="M21" s="69" t="s">
        <v>27</v>
      </c>
      <c r="N21" s="70"/>
      <c r="O21" s="70"/>
      <c r="P21" s="70"/>
      <c r="Q21" s="70"/>
      <c r="R21" s="71"/>
      <c r="S21" s="60" t="s">
        <v>26</v>
      </c>
      <c r="T21" s="61"/>
      <c r="U21" s="62">
        <v>1</v>
      </c>
      <c r="V21" s="63"/>
      <c r="W21" s="63"/>
      <c r="X21" s="63"/>
      <c r="Y21" s="63"/>
      <c r="Z21" s="63"/>
      <c r="AA21" s="64"/>
      <c r="AB21" s="62">
        <v>0.2</v>
      </c>
      <c r="AC21" s="63"/>
      <c r="AD21" s="63"/>
      <c r="AE21" s="63"/>
      <c r="AF21" s="63"/>
      <c r="AG21" s="63"/>
      <c r="AH21" s="63"/>
      <c r="AI21" s="64"/>
      <c r="AJ21" s="51" t="s">
        <v>36</v>
      </c>
      <c r="AK21" s="46"/>
      <c r="AL21" s="46"/>
      <c r="AM21" s="46"/>
      <c r="AN21" s="46"/>
      <c r="AO21" s="46"/>
      <c r="AP21" s="46"/>
      <c r="AQ21" s="46"/>
    </row>
    <row r="22" spans="1:46" s="23" customFormat="1" ht="23.25" customHeight="1" x14ac:dyDescent="0.25">
      <c r="A22" s="37"/>
      <c r="B22" s="65" t="s">
        <v>30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7"/>
      <c r="AB22" s="73">
        <v>0.3</v>
      </c>
      <c r="AC22" s="74"/>
      <c r="AD22" s="74"/>
      <c r="AE22" s="74"/>
      <c r="AF22" s="74"/>
      <c r="AG22" s="74"/>
      <c r="AH22" s="74"/>
      <c r="AI22" s="75"/>
      <c r="AJ22" s="53">
        <f>12+9+9</f>
        <v>30</v>
      </c>
      <c r="AK22" s="46"/>
      <c r="AL22" s="46"/>
      <c r="AM22" s="46"/>
      <c r="AN22" s="46"/>
      <c r="AO22" s="46"/>
      <c r="AP22" s="46"/>
      <c r="AQ22" s="46"/>
    </row>
    <row r="23" spans="1:46" s="23" customFormat="1" ht="29.25" customHeight="1" x14ac:dyDescent="0.25">
      <c r="A23" s="37"/>
      <c r="B23" s="60" t="s">
        <v>25</v>
      </c>
      <c r="C23" s="68"/>
      <c r="D23" s="68"/>
      <c r="E23" s="68"/>
      <c r="F23" s="68"/>
      <c r="G23" s="68"/>
      <c r="H23" s="68"/>
      <c r="I23" s="68"/>
      <c r="J23" s="68"/>
      <c r="K23" s="68"/>
      <c r="L23" s="61"/>
      <c r="M23" s="69" t="s">
        <v>31</v>
      </c>
      <c r="N23" s="70"/>
      <c r="O23" s="70"/>
      <c r="P23" s="70"/>
      <c r="Q23" s="70"/>
      <c r="R23" s="71"/>
      <c r="S23" s="60" t="s">
        <v>32</v>
      </c>
      <c r="T23" s="61"/>
      <c r="U23" s="62">
        <v>1</v>
      </c>
      <c r="V23" s="63"/>
      <c r="W23" s="63"/>
      <c r="X23" s="63"/>
      <c r="Y23" s="63"/>
      <c r="Z23" s="63"/>
      <c r="AA23" s="64"/>
      <c r="AB23" s="62">
        <v>0.4</v>
      </c>
      <c r="AC23" s="63"/>
      <c r="AD23" s="63"/>
      <c r="AE23" s="63"/>
      <c r="AF23" s="63"/>
      <c r="AG23" s="63"/>
      <c r="AH23" s="63"/>
      <c r="AI23" s="64"/>
      <c r="AJ23" s="51" t="s">
        <v>58</v>
      </c>
      <c r="AK23" s="46"/>
      <c r="AL23" s="46"/>
      <c r="AM23" s="46"/>
      <c r="AN23" s="46"/>
      <c r="AO23" s="46"/>
      <c r="AP23" s="46"/>
      <c r="AQ23" s="46"/>
      <c r="AT23" s="23">
        <f>1*0.4*30</f>
        <v>12</v>
      </c>
    </row>
    <row r="24" spans="1:46" s="23" customFormat="1" ht="45" customHeight="1" x14ac:dyDescent="0.25">
      <c r="A24" s="37"/>
      <c r="B24" s="60" t="s">
        <v>49</v>
      </c>
      <c r="C24" s="68"/>
      <c r="D24" s="68"/>
      <c r="E24" s="68"/>
      <c r="F24" s="68"/>
      <c r="G24" s="68"/>
      <c r="H24" s="68"/>
      <c r="I24" s="68"/>
      <c r="J24" s="68"/>
      <c r="K24" s="68"/>
      <c r="L24" s="61"/>
      <c r="M24" s="69" t="s">
        <v>46</v>
      </c>
      <c r="N24" s="70"/>
      <c r="O24" s="70"/>
      <c r="P24" s="70"/>
      <c r="Q24" s="70"/>
      <c r="R24" s="71"/>
      <c r="S24" s="60" t="s">
        <v>47</v>
      </c>
      <c r="T24" s="61"/>
      <c r="U24" s="62">
        <v>1</v>
      </c>
      <c r="V24" s="63"/>
      <c r="W24" s="63"/>
      <c r="X24" s="63"/>
      <c r="Y24" s="63"/>
      <c r="Z24" s="63"/>
      <c r="AA24" s="64"/>
      <c r="AB24" s="62">
        <v>0.3</v>
      </c>
      <c r="AC24" s="63"/>
      <c r="AD24" s="63"/>
      <c r="AE24" s="63"/>
      <c r="AF24" s="63"/>
      <c r="AG24" s="63"/>
      <c r="AH24" s="63"/>
      <c r="AI24" s="64"/>
      <c r="AJ24" s="51" t="s">
        <v>48</v>
      </c>
      <c r="AK24" s="46"/>
      <c r="AL24" s="46"/>
      <c r="AM24" s="46"/>
      <c r="AN24" s="46"/>
      <c r="AO24" s="46"/>
      <c r="AP24" s="46"/>
      <c r="AQ24" s="46"/>
    </row>
    <row r="25" spans="1:46" s="23" customFormat="1" ht="47.25" customHeight="1" x14ac:dyDescent="0.25">
      <c r="A25" s="37"/>
      <c r="B25" s="60" t="s">
        <v>50</v>
      </c>
      <c r="C25" s="68"/>
      <c r="D25" s="68"/>
      <c r="E25" s="68"/>
      <c r="F25" s="68"/>
      <c r="G25" s="68"/>
      <c r="H25" s="68"/>
      <c r="I25" s="68"/>
      <c r="J25" s="68"/>
      <c r="K25" s="68"/>
      <c r="L25" s="61"/>
      <c r="M25" s="69" t="s">
        <v>51</v>
      </c>
      <c r="N25" s="70"/>
      <c r="O25" s="70"/>
      <c r="P25" s="70"/>
      <c r="Q25" s="70"/>
      <c r="R25" s="71"/>
      <c r="S25" s="60" t="s">
        <v>32</v>
      </c>
      <c r="T25" s="61"/>
      <c r="U25" s="62">
        <v>1</v>
      </c>
      <c r="V25" s="63"/>
      <c r="W25" s="63"/>
      <c r="X25" s="63"/>
      <c r="Y25" s="63"/>
      <c r="Z25" s="63"/>
      <c r="AA25" s="64"/>
      <c r="AB25" s="62">
        <v>0.3</v>
      </c>
      <c r="AC25" s="63"/>
      <c r="AD25" s="63"/>
      <c r="AE25" s="63"/>
      <c r="AF25" s="63"/>
      <c r="AG25" s="63"/>
      <c r="AH25" s="63"/>
      <c r="AI25" s="64"/>
      <c r="AJ25" s="51" t="s">
        <v>52</v>
      </c>
      <c r="AK25" s="46"/>
      <c r="AL25" s="46"/>
      <c r="AM25" s="46"/>
      <c r="AN25" s="46"/>
      <c r="AO25" s="46"/>
      <c r="AP25" s="46"/>
      <c r="AQ25" s="46"/>
    </row>
    <row r="26" spans="1:46" s="23" customFormat="1" ht="23.25" customHeight="1" x14ac:dyDescent="0.25">
      <c r="A26" s="37"/>
      <c r="B26" s="65" t="s">
        <v>53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7"/>
      <c r="AB26" s="73">
        <v>0.3</v>
      </c>
      <c r="AC26" s="74"/>
      <c r="AD26" s="74"/>
      <c r="AE26" s="74"/>
      <c r="AF26" s="74"/>
      <c r="AG26" s="74"/>
      <c r="AH26" s="74"/>
      <c r="AI26" s="75"/>
      <c r="AJ26" s="53">
        <f>30</f>
        <v>30</v>
      </c>
      <c r="AK26" s="46"/>
      <c r="AL26" s="46"/>
      <c r="AM26" s="46"/>
      <c r="AN26" s="46"/>
      <c r="AO26" s="46"/>
      <c r="AP26" s="46"/>
      <c r="AQ26" s="46"/>
    </row>
    <row r="27" spans="1:46" s="23" customFormat="1" ht="40.5" customHeight="1" x14ac:dyDescent="0.25">
      <c r="A27" s="37"/>
      <c r="B27" s="60" t="s">
        <v>54</v>
      </c>
      <c r="C27" s="68"/>
      <c r="D27" s="68"/>
      <c r="E27" s="68"/>
      <c r="F27" s="68"/>
      <c r="G27" s="68"/>
      <c r="H27" s="68"/>
      <c r="I27" s="68"/>
      <c r="J27" s="68"/>
      <c r="K27" s="68"/>
      <c r="L27" s="61"/>
      <c r="M27" s="69" t="s">
        <v>55</v>
      </c>
      <c r="N27" s="70"/>
      <c r="O27" s="70"/>
      <c r="P27" s="70"/>
      <c r="Q27" s="70"/>
      <c r="R27" s="71"/>
      <c r="S27" s="60" t="s">
        <v>26</v>
      </c>
      <c r="T27" s="61"/>
      <c r="U27" s="62">
        <v>1</v>
      </c>
      <c r="V27" s="63"/>
      <c r="W27" s="63"/>
      <c r="X27" s="63"/>
      <c r="Y27" s="63"/>
      <c r="Z27" s="63"/>
      <c r="AA27" s="64"/>
      <c r="AB27" s="62">
        <v>0.6</v>
      </c>
      <c r="AC27" s="63"/>
      <c r="AD27" s="63"/>
      <c r="AE27" s="63"/>
      <c r="AF27" s="63"/>
      <c r="AG27" s="63"/>
      <c r="AH27" s="63"/>
      <c r="AI27" s="64"/>
      <c r="AJ27" s="51" t="s">
        <v>59</v>
      </c>
      <c r="AK27" s="46"/>
      <c r="AL27" s="46"/>
      <c r="AM27" s="46"/>
      <c r="AN27" s="46"/>
      <c r="AO27" s="46"/>
      <c r="AP27" s="46"/>
      <c r="AQ27" s="46"/>
    </row>
    <row r="28" spans="1:46" s="23" customFormat="1" ht="45" customHeight="1" x14ac:dyDescent="0.25">
      <c r="A28" s="37"/>
      <c r="B28" s="60" t="s">
        <v>56</v>
      </c>
      <c r="C28" s="68"/>
      <c r="D28" s="68"/>
      <c r="E28" s="68"/>
      <c r="F28" s="68"/>
      <c r="G28" s="68"/>
      <c r="H28" s="68"/>
      <c r="I28" s="68"/>
      <c r="J28" s="68"/>
      <c r="K28" s="68"/>
      <c r="L28" s="61"/>
      <c r="M28" s="69" t="s">
        <v>57</v>
      </c>
      <c r="N28" s="70"/>
      <c r="O28" s="70"/>
      <c r="P28" s="70"/>
      <c r="Q28" s="70"/>
      <c r="R28" s="71"/>
      <c r="S28" s="60" t="s">
        <v>26</v>
      </c>
      <c r="T28" s="61"/>
      <c r="U28" s="62">
        <v>1</v>
      </c>
      <c r="V28" s="63"/>
      <c r="W28" s="63"/>
      <c r="X28" s="63"/>
      <c r="Y28" s="63"/>
      <c r="Z28" s="63"/>
      <c r="AA28" s="64"/>
      <c r="AB28" s="62">
        <v>0.4</v>
      </c>
      <c r="AC28" s="63"/>
      <c r="AD28" s="63"/>
      <c r="AE28" s="63"/>
      <c r="AF28" s="63"/>
      <c r="AG28" s="63"/>
      <c r="AH28" s="63"/>
      <c r="AI28" s="64"/>
      <c r="AJ28" s="51" t="s">
        <v>58</v>
      </c>
      <c r="AK28" s="46"/>
      <c r="AL28" s="46"/>
      <c r="AM28" s="46"/>
      <c r="AN28" s="46"/>
      <c r="AO28" s="46"/>
      <c r="AP28" s="46"/>
      <c r="AQ28" s="46"/>
    </row>
    <row r="29" spans="1:46" ht="22.5" customHeight="1" x14ac:dyDescent="0.25">
      <c r="A29" s="24"/>
      <c r="B29" s="97" t="s">
        <v>12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8"/>
      <c r="AJ29" s="56">
        <f>AJ15+AJ22+AJ26</f>
        <v>92</v>
      </c>
      <c r="AK29" s="47"/>
      <c r="AL29" s="47"/>
      <c r="AM29" s="47"/>
      <c r="AN29" s="47"/>
      <c r="AO29" s="47"/>
      <c r="AP29" s="47"/>
      <c r="AQ29" s="47"/>
    </row>
    <row r="30" spans="1:46" ht="30" customHeight="1" x14ac:dyDescent="0.25">
      <c r="A30" s="24"/>
      <c r="B30" s="76" t="s">
        <v>14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2" t="s">
        <v>33</v>
      </c>
      <c r="P30" s="72"/>
      <c r="Q30" s="72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</row>
    <row r="31" spans="1:46" ht="73.5" customHeight="1" x14ac:dyDescent="0.2">
      <c r="A31" s="24"/>
      <c r="B31" s="38"/>
      <c r="C31" s="40"/>
      <c r="D31" s="40"/>
      <c r="E31" s="40"/>
      <c r="F31" s="40"/>
      <c r="G31" s="40"/>
      <c r="H31" s="40"/>
      <c r="I31" s="40"/>
      <c r="J31" s="40"/>
      <c r="K31" s="40"/>
      <c r="L31" s="38"/>
      <c r="M31" s="38"/>
      <c r="N31" s="38"/>
      <c r="O31" s="99" t="s">
        <v>13</v>
      </c>
      <c r="P31" s="99"/>
      <c r="Q31" s="99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spans="1:46" ht="33.75" customHeight="1" x14ac:dyDescent="0.25">
      <c r="A32" s="10"/>
      <c r="B32" s="112" t="s">
        <v>60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0"/>
      <c r="S32" s="10"/>
      <c r="T32" s="113"/>
      <c r="U32" s="113"/>
      <c r="V32" s="25"/>
      <c r="W32" s="39"/>
      <c r="X32" s="39"/>
      <c r="Y32" s="39"/>
      <c r="Z32" s="39"/>
      <c r="AA32" s="72" t="s">
        <v>61</v>
      </c>
      <c r="AB32" s="72"/>
      <c r="AC32" s="72"/>
      <c r="AD32" s="72"/>
      <c r="AE32" s="72"/>
      <c r="AF32" s="72"/>
      <c r="AG32" s="72"/>
      <c r="AH32" s="72"/>
      <c r="AI32" s="72"/>
      <c r="AJ32" s="25"/>
    </row>
    <row r="33" spans="1:43" ht="15" customHeight="1" x14ac:dyDescent="0.2">
      <c r="A33" s="10"/>
      <c r="B33" s="114" t="s">
        <v>15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0"/>
      <c r="S33" s="10"/>
      <c r="T33" s="111" t="s">
        <v>6</v>
      </c>
      <c r="U33" s="111"/>
      <c r="V33" s="25"/>
      <c r="AA33" s="54" t="s">
        <v>7</v>
      </c>
      <c r="AB33" s="54"/>
      <c r="AC33" s="54"/>
      <c r="AD33" s="54"/>
      <c r="AE33" s="54"/>
      <c r="AF33" s="54"/>
      <c r="AG33" s="54"/>
      <c r="AH33" s="54"/>
      <c r="AI33" s="54"/>
      <c r="AJ33" s="54"/>
    </row>
    <row r="34" spans="1:43" ht="48.75" customHeight="1" x14ac:dyDescent="0.25">
      <c r="A34" s="10"/>
      <c r="B34" s="112" t="s">
        <v>63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0"/>
      <c r="S34" s="10"/>
      <c r="T34" s="113"/>
      <c r="U34" s="113"/>
      <c r="V34" s="25"/>
      <c r="W34" s="39"/>
      <c r="X34" s="39"/>
      <c r="Y34" s="39"/>
      <c r="Z34" s="39"/>
      <c r="AA34" s="72" t="s">
        <v>64</v>
      </c>
      <c r="AB34" s="72"/>
      <c r="AC34" s="72"/>
      <c r="AD34" s="72"/>
      <c r="AE34" s="72"/>
      <c r="AF34" s="72"/>
      <c r="AG34" s="72"/>
      <c r="AH34" s="72"/>
      <c r="AI34" s="72"/>
      <c r="AJ34" s="25"/>
    </row>
    <row r="35" spans="1:43" ht="15" customHeight="1" x14ac:dyDescent="0.2">
      <c r="A35" s="10"/>
      <c r="B35" s="110" t="s">
        <v>10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0"/>
      <c r="S35" s="10"/>
      <c r="T35" s="111" t="s">
        <v>6</v>
      </c>
      <c r="U35" s="111"/>
      <c r="V35" s="25"/>
      <c r="AA35" s="54" t="s">
        <v>7</v>
      </c>
      <c r="AB35" s="54"/>
      <c r="AC35" s="54"/>
      <c r="AD35" s="54"/>
      <c r="AE35" s="54"/>
      <c r="AF35" s="54"/>
      <c r="AG35" s="54"/>
      <c r="AH35" s="54"/>
      <c r="AI35" s="54"/>
      <c r="AJ35" s="54"/>
    </row>
    <row r="36" spans="1:43" ht="7.5" customHeight="1" x14ac:dyDescent="0.2">
      <c r="A36" s="1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10"/>
      <c r="S36" s="10"/>
      <c r="T36" s="27"/>
      <c r="U36" s="27"/>
      <c r="V36" s="25"/>
      <c r="AB36" s="48"/>
      <c r="AC36" s="48"/>
      <c r="AD36" s="48"/>
      <c r="AE36" s="48"/>
      <c r="AF36" s="48"/>
      <c r="AG36" s="48"/>
      <c r="AH36" s="48"/>
      <c r="AI36" s="48"/>
      <c r="AJ36" s="49"/>
    </row>
    <row r="37" spans="1:43" ht="15" customHeight="1" x14ac:dyDescent="0.2">
      <c r="A37" s="10" t="s">
        <v>16</v>
      </c>
      <c r="B37" s="94" t="s">
        <v>67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50"/>
      <c r="Q37" s="50"/>
      <c r="R37" s="10"/>
      <c r="S37" s="10"/>
      <c r="T37" s="27"/>
      <c r="U37" s="27"/>
      <c r="V37" s="25"/>
      <c r="AB37" s="48"/>
      <c r="AC37" s="48"/>
      <c r="AD37" s="48"/>
      <c r="AE37" s="48"/>
      <c r="AF37" s="48"/>
      <c r="AG37" s="48"/>
      <c r="AH37" s="48"/>
      <c r="AI37" s="48"/>
      <c r="AJ37" s="49"/>
    </row>
    <row r="38" spans="1:43" ht="15" customHeight="1" x14ac:dyDescent="0.2">
      <c r="A38" s="10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0"/>
      <c r="Q38" s="50"/>
      <c r="R38" s="10"/>
      <c r="S38" s="10"/>
      <c r="T38" s="27"/>
      <c r="U38" s="27"/>
      <c r="V38" s="25"/>
      <c r="AB38" s="48"/>
      <c r="AC38" s="48"/>
      <c r="AD38" s="48"/>
      <c r="AE38" s="48"/>
      <c r="AF38" s="48"/>
      <c r="AG38" s="48"/>
      <c r="AH38" s="48"/>
      <c r="AI38" s="48"/>
      <c r="AJ38" s="49"/>
    </row>
    <row r="39" spans="1:43" s="59" customFormat="1" ht="31.5" customHeight="1" x14ac:dyDescent="0.25">
      <c r="A39" s="57"/>
      <c r="B39" s="93" t="s">
        <v>34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58"/>
      <c r="AL39" s="58"/>
      <c r="AM39" s="58"/>
      <c r="AN39" s="58"/>
      <c r="AO39" s="58"/>
      <c r="AP39" s="58"/>
      <c r="AQ39" s="58"/>
    </row>
    <row r="40" spans="1:43" ht="15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U40" s="25"/>
      <c r="V40" s="25"/>
      <c r="W40" s="25"/>
      <c r="X40" s="25"/>
      <c r="Y40" s="25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5"/>
    </row>
    <row r="41" spans="1:43" ht="10.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U41" s="25"/>
      <c r="V41" s="25"/>
      <c r="W41" s="25"/>
      <c r="X41" s="25"/>
      <c r="Y41" s="25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5"/>
    </row>
    <row r="42" spans="1:43" ht="10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U42" s="25"/>
      <c r="V42" s="25"/>
      <c r="W42" s="25"/>
      <c r="X42" s="25"/>
      <c r="Y42" s="25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5"/>
    </row>
    <row r="43" spans="1:43" ht="10.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U43" s="25"/>
      <c r="V43" s="25"/>
      <c r="W43" s="25"/>
      <c r="X43" s="25"/>
      <c r="Y43" s="25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5"/>
    </row>
    <row r="44" spans="1:43" x14ac:dyDescent="0.2">
      <c r="A44" s="27"/>
      <c r="B44" s="27"/>
      <c r="C44" s="28"/>
      <c r="D44" s="29"/>
      <c r="E44" s="30"/>
      <c r="F44" s="31"/>
      <c r="G44" s="32"/>
      <c r="H44" s="27"/>
      <c r="I44" s="28"/>
      <c r="J44" s="29"/>
      <c r="K44" s="29"/>
      <c r="L44" s="29"/>
      <c r="M44" s="29"/>
      <c r="N44" s="30"/>
      <c r="O44" s="31"/>
      <c r="P44" s="31"/>
      <c r="Q44" s="31"/>
      <c r="R44" s="33"/>
      <c r="S44" s="33"/>
      <c r="T44" s="33"/>
      <c r="U44" s="34"/>
      <c r="V44" s="34"/>
      <c r="W44" s="34"/>
      <c r="X44" s="34"/>
      <c r="Y44" s="35"/>
      <c r="Z44" s="36"/>
      <c r="AA44" s="36"/>
      <c r="AB44" s="36"/>
      <c r="AC44" s="36"/>
      <c r="AD44" s="36"/>
      <c r="AE44" s="36"/>
      <c r="AF44" s="36"/>
    </row>
  </sheetData>
  <mergeCells count="106">
    <mergeCell ref="A12:A13"/>
    <mergeCell ref="B12:L13"/>
    <mergeCell ref="M12:R13"/>
    <mergeCell ref="B11:O11"/>
    <mergeCell ref="AC7:AG7"/>
    <mergeCell ref="B7:O7"/>
    <mergeCell ref="P7:X7"/>
    <mergeCell ref="AC6:AG6"/>
    <mergeCell ref="AH6:AI6"/>
    <mergeCell ref="B6:O6"/>
    <mergeCell ref="P6:X6"/>
    <mergeCell ref="AH7:AI7"/>
    <mergeCell ref="B39:AJ39"/>
    <mergeCell ref="B37:O37"/>
    <mergeCell ref="AJ12:AJ13"/>
    <mergeCell ref="B29:AI29"/>
    <mergeCell ref="O31:Q31"/>
    <mergeCell ref="AB26:AI26"/>
    <mergeCell ref="S12:T13"/>
    <mergeCell ref="S14:T14"/>
    <mergeCell ref="S19:T19"/>
    <mergeCell ref="U19:AA19"/>
    <mergeCell ref="AB19:AI19"/>
    <mergeCell ref="AB12:AI13"/>
    <mergeCell ref="B19:L19"/>
    <mergeCell ref="M19:R19"/>
    <mergeCell ref="B35:Q35"/>
    <mergeCell ref="T35:U35"/>
    <mergeCell ref="B32:Q32"/>
    <mergeCell ref="T32:U32"/>
    <mergeCell ref="B33:Q33"/>
    <mergeCell ref="T33:U33"/>
    <mergeCell ref="B34:Q34"/>
    <mergeCell ref="T34:U34"/>
    <mergeCell ref="AB14:AI14"/>
    <mergeCell ref="U12:AA13"/>
    <mergeCell ref="B2:AJ2"/>
    <mergeCell ref="B3:AJ3"/>
    <mergeCell ref="B4:AJ5"/>
    <mergeCell ref="B15:AA15"/>
    <mergeCell ref="AB15:AI15"/>
    <mergeCell ref="B14:L14"/>
    <mergeCell ref="M14:R14"/>
    <mergeCell ref="B20:L20"/>
    <mergeCell ref="M20:R20"/>
    <mergeCell ref="AH8:AI8"/>
    <mergeCell ref="AB9:AD9"/>
    <mergeCell ref="AG9:AH9"/>
    <mergeCell ref="U14:AA14"/>
    <mergeCell ref="B8:O8"/>
    <mergeCell ref="P8:X8"/>
    <mergeCell ref="U17:AA17"/>
    <mergeCell ref="AB17:AI17"/>
    <mergeCell ref="B16:L16"/>
    <mergeCell ref="S20:T20"/>
    <mergeCell ref="U20:AA20"/>
    <mergeCell ref="AB20:AI20"/>
    <mergeCell ref="M16:R16"/>
    <mergeCell ref="S16:T16"/>
    <mergeCell ref="U16:AA16"/>
    <mergeCell ref="AA32:AI32"/>
    <mergeCell ref="AA34:AI34"/>
    <mergeCell ref="AB22:AI22"/>
    <mergeCell ref="O30:Q30"/>
    <mergeCell ref="B30:N30"/>
    <mergeCell ref="B22:AA22"/>
    <mergeCell ref="B25:L25"/>
    <mergeCell ref="M25:R25"/>
    <mergeCell ref="S25:T25"/>
    <mergeCell ref="U25:AA25"/>
    <mergeCell ref="AB25:AI25"/>
    <mergeCell ref="B24:L24"/>
    <mergeCell ref="M24:R24"/>
    <mergeCell ref="S24:T24"/>
    <mergeCell ref="U24:AA24"/>
    <mergeCell ref="AB24:AI24"/>
    <mergeCell ref="B23:L23"/>
    <mergeCell ref="M23:R23"/>
    <mergeCell ref="S23:T23"/>
    <mergeCell ref="U23:AA23"/>
    <mergeCell ref="AB23:AI23"/>
    <mergeCell ref="AB27:AI27"/>
    <mergeCell ref="B28:L28"/>
    <mergeCell ref="M28:R28"/>
    <mergeCell ref="S28:T28"/>
    <mergeCell ref="U28:AA28"/>
    <mergeCell ref="AB28:AI28"/>
    <mergeCell ref="B26:AA26"/>
    <mergeCell ref="B27:L27"/>
    <mergeCell ref="M27:R27"/>
    <mergeCell ref="S27:T27"/>
    <mergeCell ref="U27:AA27"/>
    <mergeCell ref="AB16:AI16"/>
    <mergeCell ref="B21:L21"/>
    <mergeCell ref="M21:R21"/>
    <mergeCell ref="S21:T21"/>
    <mergeCell ref="U21:AA21"/>
    <mergeCell ref="AB21:AI21"/>
    <mergeCell ref="B18:L18"/>
    <mergeCell ref="M18:R18"/>
    <mergeCell ref="S18:T18"/>
    <mergeCell ref="U18:AA18"/>
    <mergeCell ref="AB18:AI18"/>
    <mergeCell ref="B17:L17"/>
    <mergeCell ref="M17:R17"/>
    <mergeCell ref="S17:T17"/>
  </mergeCells>
  <printOptions horizontalCentered="1"/>
  <pageMargins left="0.23622047244094491" right="0.23622047244094491" top="0.27559055118110237" bottom="0.19685039370078741" header="0.15748031496062992" footer="0.19685039370078741"/>
  <pageSetup paperSize="9" scale="85" firstPageNumber="21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Субботина О.А.</cp:lastModifiedBy>
  <cp:lastPrinted>2024-04-02T08:01:48Z</cp:lastPrinted>
  <dcterms:created xsi:type="dcterms:W3CDTF">2019-10-09T08:40:02Z</dcterms:created>
  <dcterms:modified xsi:type="dcterms:W3CDTF">2024-04-02T08:33:43Z</dcterms:modified>
</cp:coreProperties>
</file>