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30" yWindow="-75" windowWidth="15225" windowHeight="12420"/>
  </bookViews>
  <sheets>
    <sheet name="нет расчетов" sheetId="1" r:id="rId1"/>
  </sheets>
  <definedNames>
    <definedName name="_xlnm.Print_Titles" localSheetId="0">'нет расчетов'!$5:$6</definedName>
    <definedName name="_xlnm.Print_Area" localSheetId="0">'нет расчетов'!$A$1:$G$24</definedName>
  </definedNames>
  <calcPr calcId="145621"/>
</workbook>
</file>

<file path=xl/calcChain.xml><?xml version="1.0" encoding="utf-8"?>
<calcChain xmlns="http://schemas.openxmlformats.org/spreadsheetml/2006/main">
  <c r="F7" i="1" l="1"/>
  <c r="G7" i="1"/>
  <c r="E7" i="1"/>
  <c r="F9" i="1" l="1"/>
  <c r="G9" i="1"/>
  <c r="E9" i="1"/>
</calcChain>
</file>

<file path=xl/sharedStrings.xml><?xml version="1.0" encoding="utf-8"?>
<sst xmlns="http://schemas.openxmlformats.org/spreadsheetml/2006/main" count="42" uniqueCount="42">
  <si>
    <t>№
п/п</t>
  </si>
  <si>
    <t>Код бюджетной классификации</t>
  </si>
  <si>
    <t>ИТОГО:</t>
  </si>
  <si>
    <t>Общая сумма доходов федерального бюджета</t>
  </si>
  <si>
    <t>Удельный вес доходов, представленных без расчетов, либо приведены прогнозные значения поступлений с пояснениями без приведения расчетов прогноза поступлений</t>
  </si>
  <si>
    <t>Перечень видов доходов федерального бюджета, 
расчеты по которым в законопроекте отсутствуют</t>
  </si>
  <si>
    <t>Наименование вида доходов</t>
  </si>
  <si>
    <t>(млн. рублей)</t>
  </si>
  <si>
    <t>2021 год</t>
  </si>
  <si>
    <t>2022 год</t>
  </si>
  <si>
    <t>Приложение № 2
к  Заключению Счетной палаты Российской Федерации на проект федерального закона 
"О федеральном бюджете на 2021 год и
 на плановый период 2022 и 2023 годов"</t>
  </si>
  <si>
    <t>2023 год</t>
  </si>
  <si>
    <t>1 01 01020 01 0000 110</t>
  </si>
  <si>
    <t>Налог на прибыль организаций при выполнении соглашений о разработке месторождений нефти и газа</t>
  </si>
  <si>
    <t>1 01 01080 01 0000 110</t>
  </si>
  <si>
    <t>Налог на прибыль организаций с доходов в виде прибыли контролируемых иностранных компаний</t>
  </si>
  <si>
    <t>1 09 00000 00 0000 000</t>
  </si>
  <si>
    <t>Задолженность и перерасчеты по отмененным налогам, сборам и иным обязательным платежам</t>
  </si>
  <si>
    <t>1 11 01010 01 0000 120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</si>
  <si>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t>
  </si>
  <si>
    <t>1 11 05071 01 0000 120</t>
  </si>
  <si>
    <t>Доходы от сдачи в аренду имущества, составляющего казну Российской Федерации (за исключением земельных участков)</t>
  </si>
  <si>
    <t>1 14 02015 01 0000 440</t>
  </si>
  <si>
    <t>Доходы от реализации продуктов утилизации вооружения, военной техники и боеприпасов (в части реализации материальных запасов по указанному имуществу)</t>
  </si>
  <si>
    <t>1 14 02018 01 0000 440</t>
  </si>
  <si>
    <t>Доходы от выпуска материальных ценностей из государственного запаса специального сырья и делящихся материалов (в части доходов от реализации, от предоставления во временное заимствование и иного использования материальных ценностей по указанному имуществу)</t>
  </si>
  <si>
    <t>1 14 06021 01 0000 430</t>
  </si>
  <si>
    <t>Доходы от продажи земельных участков, находящихся в федеральной собственности (за исключением земельных участков федеральных бюджетных и автономных учреждений)</t>
  </si>
  <si>
    <t>1 14 10010 01 0000 440</t>
  </si>
  <si>
    <t>Доходы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</si>
  <si>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1 14 10020 01 0000 440</t>
  </si>
  <si>
    <t>Доходы от выпуска материальных ценностей из государственного резерва, за исключением доходов от выпуска материальных ценностей из государственного резерва в целях освежения запасов государственного материального резерва по истечении установленного срока их хранения без одновременной поставки и закладки в государственный материальный резерв равного количества аналогичных материальных ценностей, а также материальных ценностей, выпущенных в порядке разбронирования, на основании решений Правительства Российской Федерации</t>
  </si>
  <si>
    <t>1 14 14011 01 0000 440</t>
  </si>
  <si>
    <t>Денежные средства, полученные от распоряжения и реализации конфискованного и иного имущества, обращенного в собственность Российской Федерации, подлежащие зачислению в федеральный бюджет (в части реализации материальных запасов по указанному имуществу)</t>
  </si>
  <si>
    <t>1 15 05020 01 0000 140</t>
  </si>
  <si>
    <t xml:space="preserve">Патентные и иные пошлины за совершение юридически значимых действий, связанных с патентом на изобретение, полезную модель, промышленный образец, с государственной регистрацией товарного знака и знака обслуживания, с государственной регистрацией и предоставлением исключительного права на наименование мест происхождения товара, а также с государственной регистрацией отчуждения исключительного права на результат интеллектуальной деятельности или средство индивидуализации, залога исключительного права, предоставления права использования такого результата или такого средства по договору, перехода исключительного права на такой результат или такое средство без договора </t>
  </si>
  <si>
    <t>1 16 01331 01 0000 140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</si>
  <si>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</si>
  <si>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1 17 05010 01 0000 180</t>
  </si>
  <si>
    <t>Прочие неналоговые доходы федерального бюджета</t>
  </si>
  <si>
    <t>2 07 01020 01 0000 150</t>
  </si>
  <si>
    <t>Прочие безвозмездные поступления в федеральный бюджет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</si>
</sst>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quot;р.&quot;_-;\-* #,##0.00&quot;р.&quot;_-;_-* &quot;-&quot;??&quot;р.&quot;_-;_-@_-"/>
    <numFmt numFmtId="164" formatCode="#,##0.0"/>
    <numFmt numFmtId="165" formatCode="0.0%"/>
  </numFmts>
  <fonts count="17" x14ac:knownFonts="1">
    <font>
      <sz val="11"/>
      <color theme="1"/>
      <name val="Calibri"/>
      <family val="2"/>
      <charset val="204"/>
      <scheme val="minor"/>
    </font>
    <font>
      <sz val="11"/>
      <color theme="1"/>
      <name val="Times New Roman"/>
      <family val="1"/>
      <charset val="204"/>
    </font>
    <font>
      <b/>
      <sz val="14"/>
      <color theme="1"/>
      <name val="Times New Roman"/>
      <family val="1"/>
      <charset val="204"/>
    </font>
    <font>
      <sz val="10"/>
      <name val="Arial"/>
      <family val="2"/>
      <charset val="204"/>
    </font>
    <font>
      <b/>
      <sz val="12"/>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
      <sz val="10"/>
      <color theme="1"/>
      <name val="Arial Cyr"/>
      <family val="2"/>
      <charset val="204"/>
    </font>
    <font>
      <sz val="11"/>
      <color theme="1"/>
      <name val="Tahoma"/>
      <family val="2"/>
      <charset val="204"/>
    </font>
    <font>
      <sz val="10"/>
      <name val="Arial Cyr"/>
      <charset val="204"/>
    </font>
    <font>
      <b/>
      <sz val="14"/>
      <name val="Times New Roman"/>
      <family val="1"/>
      <charset val="204"/>
    </font>
    <font>
      <sz val="11"/>
      <color theme="1"/>
      <name val="Calibri"/>
      <family val="2"/>
      <charset val="204"/>
      <scheme val="minor"/>
    </font>
    <font>
      <sz val="11"/>
      <name val="Times New Roman"/>
      <family val="1"/>
      <charset val="204"/>
    </font>
    <font>
      <sz val="11"/>
      <color theme="1"/>
      <name val="Calibri"/>
      <family val="2"/>
      <scheme val="minor"/>
    </font>
    <font>
      <sz val="10"/>
      <name val="Arial Cyr"/>
      <family val="2"/>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 fillId="0" borderId="0"/>
    <xf numFmtId="0" fontId="3" fillId="0" borderId="0"/>
    <xf numFmtId="0" fontId="8" fillId="0" borderId="0"/>
    <xf numFmtId="0" fontId="9" fillId="0" borderId="0"/>
    <xf numFmtId="0" fontId="3" fillId="0" borderId="0"/>
    <xf numFmtId="44" fontId="9" fillId="0" borderId="0" applyFont="0" applyFill="0" applyBorder="0" applyAlignment="0" applyProtection="0"/>
    <xf numFmtId="0" fontId="10" fillId="0" borderId="0"/>
    <xf numFmtId="44" fontId="14" fillId="0" borderId="0" applyFont="0" applyFill="0" applyBorder="0" applyAlignment="0" applyProtection="0"/>
    <xf numFmtId="0" fontId="12" fillId="0" borderId="0"/>
    <xf numFmtId="0" fontId="8" fillId="0" borderId="0"/>
    <xf numFmtId="0" fontId="15" fillId="0" borderId="0"/>
    <xf numFmtId="0" fontId="9" fillId="0" borderId="0"/>
    <xf numFmtId="0" fontId="12" fillId="0" borderId="0"/>
    <xf numFmtId="0" fontId="15" fillId="0" borderId="0"/>
    <xf numFmtId="0" fontId="3" fillId="0" borderId="0"/>
  </cellStyleXfs>
  <cellXfs count="36">
    <xf numFmtId="0" fontId="0" fillId="0" borderId="0" xfId="0"/>
    <xf numFmtId="0" fontId="1" fillId="0" borderId="0" xfId="0" applyFont="1" applyAlignment="1">
      <alignment horizontal="right"/>
    </xf>
    <xf numFmtId="164" fontId="11" fillId="2" borderId="1" xfId="1" applyNumberFormat="1" applyFont="1" applyFill="1" applyBorder="1" applyAlignment="1">
      <alignment horizontal="center" vertical="center"/>
    </xf>
    <xf numFmtId="0" fontId="6" fillId="0" borderId="1" xfId="1" applyFont="1" applyFill="1" applyBorder="1" applyAlignment="1">
      <alignment horizontal="center" vertical="center"/>
    </xf>
    <xf numFmtId="0" fontId="6" fillId="2" borderId="1" xfId="1" applyFont="1" applyFill="1" applyBorder="1" applyAlignment="1">
      <alignment horizontal="center" vertical="center"/>
    </xf>
    <xf numFmtId="0" fontId="6" fillId="0" borderId="1" xfId="12" applyFont="1" applyBorder="1" applyAlignment="1">
      <alignment horizontal="center" vertical="center"/>
    </xf>
    <xf numFmtId="0" fontId="16" fillId="0" borderId="1" xfId="12" applyFont="1" applyFill="1" applyBorder="1" applyAlignment="1">
      <alignment horizontal="center" vertical="center"/>
    </xf>
    <xf numFmtId="0" fontId="6" fillId="2" borderId="1" xfId="14" applyFont="1" applyFill="1" applyBorder="1" applyAlignment="1">
      <alignment horizontal="center" vertical="center"/>
    </xf>
    <xf numFmtId="0" fontId="4" fillId="0" borderId="1" xfId="1" applyFont="1" applyBorder="1" applyAlignment="1">
      <alignment horizontal="center" vertical="center" wrapText="1"/>
    </xf>
    <xf numFmtId="0" fontId="5" fillId="0" borderId="1" xfId="0" applyFont="1" applyBorder="1" applyAlignment="1">
      <alignment horizontal="center" vertical="center" wrapText="1"/>
    </xf>
    <xf numFmtId="0" fontId="4" fillId="2" borderId="1" xfId="1" applyFont="1" applyFill="1" applyBorder="1" applyAlignment="1">
      <alignment horizontal="center" vertical="center"/>
    </xf>
    <xf numFmtId="0" fontId="6" fillId="0" borderId="1" xfId="1" applyFont="1" applyBorder="1" applyAlignment="1">
      <alignment horizontal="center"/>
    </xf>
    <xf numFmtId="0" fontId="6" fillId="0" borderId="1" xfId="1" applyFont="1" applyBorder="1" applyAlignment="1">
      <alignment horizontal="center" wrapText="1"/>
    </xf>
    <xf numFmtId="0" fontId="7" fillId="0" borderId="1" xfId="0" applyFont="1" applyBorder="1"/>
    <xf numFmtId="0" fontId="11" fillId="0" borderId="1" xfId="1" applyFont="1" applyBorder="1" applyAlignment="1">
      <alignment horizontal="center"/>
    </xf>
    <xf numFmtId="0" fontId="11" fillId="0" borderId="1" xfId="1" applyFont="1" applyBorder="1" applyAlignment="1">
      <alignment horizontal="center" wrapText="1"/>
    </xf>
    <xf numFmtId="0" fontId="2" fillId="0" borderId="1" xfId="0" applyFont="1" applyFill="1" applyBorder="1" applyAlignment="1">
      <alignment horizontal="left" vertical="center" wrapText="1"/>
    </xf>
    <xf numFmtId="165" fontId="2" fillId="0" borderId="1" xfId="0" applyNumberFormat="1" applyFont="1" applyBorder="1" applyAlignment="1">
      <alignment horizontal="center" vertical="center"/>
    </xf>
    <xf numFmtId="0" fontId="13" fillId="0" borderId="1" xfId="0" applyFont="1" applyFill="1" applyBorder="1" applyAlignment="1">
      <alignment horizontal="center" vertical="center" wrapText="1"/>
    </xf>
    <xf numFmtId="0" fontId="6" fillId="0" borderId="1" xfId="8" applyNumberFormat="1" applyFont="1" applyFill="1" applyBorder="1" applyAlignment="1" applyProtection="1">
      <alignment horizontal="center" vertical="center" wrapText="1"/>
      <protection locked="0"/>
    </xf>
    <xf numFmtId="0" fontId="6" fillId="2" borderId="1" xfId="13" applyFont="1" applyFill="1" applyBorder="1" applyAlignment="1">
      <alignment horizontal="center" vertical="center"/>
    </xf>
    <xf numFmtId="0" fontId="6" fillId="0" borderId="1" xfId="15" applyFont="1" applyFill="1" applyBorder="1" applyAlignment="1">
      <alignment horizontal="center" vertical="center"/>
    </xf>
    <xf numFmtId="164" fontId="6" fillId="0" borderId="1" xfId="11" applyNumberFormat="1" applyFont="1" applyFill="1" applyBorder="1" applyAlignment="1">
      <alignment horizontal="right" vertical="center"/>
    </xf>
    <xf numFmtId="0" fontId="6" fillId="0" borderId="1" xfId="1" applyFont="1" applyBorder="1" applyAlignment="1">
      <alignment horizontal="left" vertical="center" wrapText="1"/>
    </xf>
    <xf numFmtId="0" fontId="6" fillId="0" borderId="1" xfId="1" applyFont="1" applyFill="1" applyBorder="1" applyAlignment="1">
      <alignment horizontal="justify" vertical="center" wrapText="1"/>
    </xf>
    <xf numFmtId="0" fontId="6" fillId="2" borderId="1" xfId="1" applyFont="1" applyFill="1" applyBorder="1" applyAlignment="1">
      <alignment horizontal="justify"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4" fillId="0" borderId="1" xfId="1" applyFont="1" applyBorder="1" applyAlignment="1">
      <alignment horizontal="center" vertical="center" wrapText="1"/>
    </xf>
    <xf numFmtId="0" fontId="6" fillId="0" borderId="1" xfId="12" applyFont="1" applyBorder="1" applyAlignment="1">
      <alignment vertical="center" wrapText="1"/>
    </xf>
    <xf numFmtId="0" fontId="6" fillId="0" borderId="1" xfId="12" applyFont="1" applyFill="1" applyBorder="1" applyAlignment="1">
      <alignment vertical="center" wrapText="1"/>
    </xf>
    <xf numFmtId="0" fontId="6" fillId="0" borderId="1" xfId="13" applyFont="1" applyFill="1" applyBorder="1" applyAlignment="1">
      <alignment horizontal="left" vertical="center" wrapText="1"/>
    </xf>
    <xf numFmtId="0" fontId="6" fillId="2" borderId="1" xfId="14" applyFont="1" applyFill="1" applyBorder="1" applyAlignment="1">
      <alignment horizontal="justify" vertical="center" wrapText="1"/>
    </xf>
    <xf numFmtId="0" fontId="6" fillId="2" borderId="1" xfId="14" applyFont="1" applyFill="1" applyBorder="1" applyAlignment="1">
      <alignment horizontal="left" vertical="center" wrapText="1"/>
    </xf>
    <xf numFmtId="0" fontId="6" fillId="0" borderId="1" xfId="15" applyFont="1" applyFill="1" applyBorder="1" applyAlignment="1">
      <alignment horizontal="left" vertical="center" wrapText="1"/>
    </xf>
  </cellXfs>
  <cellStyles count="16">
    <cellStyle name="Денежный 2" xfId="8"/>
    <cellStyle name="Денежный 3" xfId="6"/>
    <cellStyle name="Обычный" xfId="0" builtinId="0"/>
    <cellStyle name="Обычный 10" xfId="7"/>
    <cellStyle name="Обычный 10 11" xfId="14"/>
    <cellStyle name="Обычный 10 14" xfId="9"/>
    <cellStyle name="Обычный 10_ВВП 2011-2014 кв" xfId="15"/>
    <cellStyle name="Обычный 2" xfId="11"/>
    <cellStyle name="Обычный 3" xfId="4"/>
    <cellStyle name="Обычный 3 13" xfId="12"/>
    <cellStyle name="Обычный 5 2" xfId="2"/>
    <cellStyle name="Обычный 59" xfId="10"/>
    <cellStyle name="Обычный 6" xfId="3"/>
    <cellStyle name="Обычный 70" xfId="1"/>
    <cellStyle name="Обычный 8 11 2" xfId="5"/>
    <cellStyle name="Обычный 86"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view="pageBreakPreview" zoomScale="90" zoomScaleNormal="100" zoomScaleSheetLayoutView="90" workbookViewId="0">
      <selection activeCell="D8" sqref="D8"/>
    </sheetView>
  </sheetViews>
  <sheetFormatPr defaultRowHeight="15" outlineLevelRow="1" x14ac:dyDescent="0.25"/>
  <cols>
    <col min="1" max="1" width="4.140625" bestFit="1" customWidth="1"/>
    <col min="2" max="2" width="23.140625" customWidth="1"/>
    <col min="3" max="3" width="20.42578125" hidden="1" customWidth="1"/>
    <col min="4" max="4" width="78.85546875" customWidth="1"/>
    <col min="5" max="5" width="17" customWidth="1"/>
    <col min="6" max="6" width="16.28515625" customWidth="1"/>
    <col min="7" max="7" width="16.42578125" customWidth="1"/>
  </cols>
  <sheetData>
    <row r="1" spans="1:7" ht="77.25" customHeight="1" x14ac:dyDescent="0.25">
      <c r="E1" s="26" t="s">
        <v>10</v>
      </c>
      <c r="F1" s="26"/>
      <c r="G1" s="26"/>
    </row>
    <row r="2" spans="1:7" hidden="1" x14ac:dyDescent="0.25"/>
    <row r="3" spans="1:7" ht="41.25" customHeight="1" x14ac:dyDescent="0.25">
      <c r="B3" s="27" t="s">
        <v>5</v>
      </c>
      <c r="C3" s="27"/>
      <c r="D3" s="27"/>
      <c r="E3" s="27"/>
      <c r="F3" s="27"/>
      <c r="G3" s="27"/>
    </row>
    <row r="4" spans="1:7" x14ac:dyDescent="0.25">
      <c r="G4" s="1" t="s">
        <v>7</v>
      </c>
    </row>
    <row r="5" spans="1:7" ht="31.5" customHeight="1" x14ac:dyDescent="0.25">
      <c r="A5" s="8" t="s">
        <v>0</v>
      </c>
      <c r="B5" s="9" t="s">
        <v>1</v>
      </c>
      <c r="C5" s="29" t="s">
        <v>6</v>
      </c>
      <c r="D5" s="29"/>
      <c r="E5" s="10" t="s">
        <v>8</v>
      </c>
      <c r="F5" s="10" t="s">
        <v>9</v>
      </c>
      <c r="G5" s="10" t="s">
        <v>11</v>
      </c>
    </row>
    <row r="6" spans="1:7" ht="15.75" x14ac:dyDescent="0.25">
      <c r="A6" s="11">
        <v>1</v>
      </c>
      <c r="B6" s="11">
        <v>2</v>
      </c>
      <c r="C6" s="12">
        <v>3</v>
      </c>
      <c r="D6" s="12">
        <v>3</v>
      </c>
      <c r="E6" s="4">
        <v>4</v>
      </c>
      <c r="F6" s="4">
        <v>5</v>
      </c>
      <c r="G6" s="4">
        <v>6</v>
      </c>
    </row>
    <row r="7" spans="1:7" ht="18.75" x14ac:dyDescent="0.3">
      <c r="A7" s="13"/>
      <c r="B7" s="14"/>
      <c r="C7" s="15"/>
      <c r="D7" s="16" t="s">
        <v>2</v>
      </c>
      <c r="E7" s="2">
        <f>E10+E11+E12+E13+E14+E15+E16+E18+E17+E19+E20+E21+E22+E23+E24</f>
        <v>635844.36742549995</v>
      </c>
      <c r="F7" s="2">
        <f t="shared" ref="F7:G7" si="0">F10+F11+F12+F13+F14+F15+F16+F18+F17+F19+F20+F21+F22+F23+F24</f>
        <v>701967.78410000005</v>
      </c>
      <c r="G7" s="2">
        <f t="shared" si="0"/>
        <v>825145.64754949999</v>
      </c>
    </row>
    <row r="8" spans="1:7" ht="18.75" outlineLevel="1" x14ac:dyDescent="0.3">
      <c r="A8" s="13"/>
      <c r="B8" s="14"/>
      <c r="C8" s="15"/>
      <c r="D8" s="16" t="s">
        <v>3</v>
      </c>
      <c r="E8" s="2">
        <v>18765101.678199999</v>
      </c>
      <c r="F8" s="2">
        <v>20637497.128900003</v>
      </c>
      <c r="G8" s="2">
        <v>22262676.6008</v>
      </c>
    </row>
    <row r="9" spans="1:7" ht="56.25" customHeight="1" x14ac:dyDescent="0.3">
      <c r="A9" s="13"/>
      <c r="B9" s="14"/>
      <c r="C9" s="28" t="s">
        <v>4</v>
      </c>
      <c r="D9" s="28"/>
      <c r="E9" s="17">
        <f>E7/E8</f>
        <v>3.3884408319736423E-2</v>
      </c>
      <c r="F9" s="17">
        <f t="shared" ref="F9:G9" si="1">F7/F8</f>
        <v>3.4014191726621242E-2</v>
      </c>
      <c r="G9" s="17">
        <f t="shared" si="1"/>
        <v>3.7064080943431964E-2</v>
      </c>
    </row>
    <row r="10" spans="1:7" ht="31.5" x14ac:dyDescent="0.25">
      <c r="A10" s="18">
        <v>1</v>
      </c>
      <c r="B10" s="19" t="s">
        <v>12</v>
      </c>
      <c r="C10" s="23" t="s">
        <v>13</v>
      </c>
      <c r="D10" s="23"/>
      <c r="E10" s="22">
        <v>46613.210200000001</v>
      </c>
      <c r="F10" s="22">
        <v>39432.158000000003</v>
      </c>
      <c r="G10" s="22">
        <v>34108.981799999994</v>
      </c>
    </row>
    <row r="11" spans="1:7" ht="31.5" x14ac:dyDescent="0.25">
      <c r="A11" s="18">
        <v>2</v>
      </c>
      <c r="B11" s="19" t="s">
        <v>14</v>
      </c>
      <c r="C11" s="23" t="s">
        <v>15</v>
      </c>
      <c r="D11" s="23"/>
      <c r="E11" s="22">
        <v>2939.2338999999997</v>
      </c>
      <c r="F11" s="22">
        <v>2939.2338999999997</v>
      </c>
      <c r="G11" s="22">
        <v>2939.2338999999997</v>
      </c>
    </row>
    <row r="12" spans="1:7" ht="31.5" x14ac:dyDescent="0.25">
      <c r="A12" s="18">
        <v>3</v>
      </c>
      <c r="B12" s="19" t="s">
        <v>16</v>
      </c>
      <c r="C12" s="23" t="s">
        <v>17</v>
      </c>
      <c r="D12" s="23"/>
      <c r="E12" s="22">
        <v>115.86</v>
      </c>
      <c r="F12" s="22">
        <v>114.76</v>
      </c>
      <c r="G12" s="22">
        <v>114.76</v>
      </c>
    </row>
    <row r="13" spans="1:7" ht="56.25" customHeight="1" x14ac:dyDescent="0.25">
      <c r="A13" s="18">
        <v>4</v>
      </c>
      <c r="B13" s="3" t="s">
        <v>18</v>
      </c>
      <c r="C13" s="24" t="s">
        <v>19</v>
      </c>
      <c r="D13" s="24"/>
      <c r="E13" s="22">
        <v>292619.90779999999</v>
      </c>
      <c r="F13" s="22">
        <v>554429.88650000002</v>
      </c>
      <c r="G13" s="22">
        <v>677414.76399999997</v>
      </c>
    </row>
    <row r="14" spans="1:7" ht="40.5" customHeight="1" x14ac:dyDescent="0.25">
      <c r="A14" s="18">
        <v>5</v>
      </c>
      <c r="B14" s="4" t="s">
        <v>20</v>
      </c>
      <c r="C14" s="25" t="s">
        <v>21</v>
      </c>
      <c r="D14" s="25"/>
      <c r="E14" s="22">
        <v>3889.0981000000002</v>
      </c>
      <c r="F14" s="22">
        <v>3809.9292999999998</v>
      </c>
      <c r="G14" s="22">
        <v>3652.2348999999999</v>
      </c>
    </row>
    <row r="15" spans="1:7" ht="53.25" customHeight="1" x14ac:dyDescent="0.25">
      <c r="A15" s="18">
        <v>6</v>
      </c>
      <c r="B15" s="5" t="s">
        <v>22</v>
      </c>
      <c r="C15" s="30" t="s">
        <v>23</v>
      </c>
      <c r="D15" s="30"/>
      <c r="E15" s="22">
        <v>165.095</v>
      </c>
      <c r="F15" s="22">
        <v>155.0993</v>
      </c>
      <c r="G15" s="22">
        <v>114.33940000000001</v>
      </c>
    </row>
    <row r="16" spans="1:7" ht="66.75" customHeight="1" x14ac:dyDescent="0.25">
      <c r="A16" s="18">
        <v>7</v>
      </c>
      <c r="B16" s="5" t="s">
        <v>24</v>
      </c>
      <c r="C16" s="30" t="s">
        <v>25</v>
      </c>
      <c r="D16" s="30"/>
      <c r="E16" s="22">
        <v>7793.6720999999998</v>
      </c>
      <c r="F16" s="22">
        <v>7734.9475999999995</v>
      </c>
      <c r="G16" s="22">
        <v>9353.7651000000005</v>
      </c>
    </row>
    <row r="17" spans="1:7" ht="54" customHeight="1" x14ac:dyDescent="0.25">
      <c r="A17" s="18">
        <v>8</v>
      </c>
      <c r="B17" s="6" t="s">
        <v>26</v>
      </c>
      <c r="C17" s="31" t="s">
        <v>27</v>
      </c>
      <c r="D17" s="31"/>
      <c r="E17" s="22">
        <v>827.27609999999993</v>
      </c>
      <c r="F17" s="22">
        <v>636.89240000000007</v>
      </c>
      <c r="G17" s="22">
        <v>655.75530000000003</v>
      </c>
    </row>
    <row r="18" spans="1:7" ht="117.75" customHeight="1" x14ac:dyDescent="0.25">
      <c r="A18" s="18">
        <v>9</v>
      </c>
      <c r="B18" s="5" t="s">
        <v>28</v>
      </c>
      <c r="C18" s="31" t="s">
        <v>29</v>
      </c>
      <c r="D18" s="31"/>
      <c r="E18" s="22">
        <v>11738.0332</v>
      </c>
      <c r="F18" s="22">
        <v>0</v>
      </c>
      <c r="G18" s="22">
        <v>0</v>
      </c>
    </row>
    <row r="19" spans="1:7" ht="130.5" customHeight="1" x14ac:dyDescent="0.25">
      <c r="A19" s="18">
        <v>10</v>
      </c>
      <c r="B19" s="5" t="s">
        <v>30</v>
      </c>
      <c r="C19" s="31" t="s">
        <v>31</v>
      </c>
      <c r="D19" s="31"/>
      <c r="E19" s="22">
        <v>29349.443899999998</v>
      </c>
      <c r="F19" s="22">
        <v>24666.635300000002</v>
      </c>
      <c r="G19" s="22">
        <v>23589.9287</v>
      </c>
    </row>
    <row r="20" spans="1:7" ht="72.75" customHeight="1" x14ac:dyDescent="0.25">
      <c r="A20" s="18">
        <v>11</v>
      </c>
      <c r="B20" s="5" t="s">
        <v>32</v>
      </c>
      <c r="C20" s="31" t="s">
        <v>33</v>
      </c>
      <c r="D20" s="31"/>
      <c r="E20" s="22">
        <v>3.7916999999999996</v>
      </c>
      <c r="F20" s="22">
        <v>18.890700000000002</v>
      </c>
      <c r="G20" s="22">
        <v>17.369799999999998</v>
      </c>
    </row>
    <row r="21" spans="1:7" ht="166.5" customHeight="1" x14ac:dyDescent="0.25">
      <c r="A21" s="18">
        <v>12</v>
      </c>
      <c r="B21" s="20" t="s">
        <v>34</v>
      </c>
      <c r="C21" s="32" t="s">
        <v>35</v>
      </c>
      <c r="D21" s="32"/>
      <c r="E21" s="22">
        <v>5061.8920254999994</v>
      </c>
      <c r="F21" s="22">
        <v>5067.5404000000008</v>
      </c>
      <c r="G21" s="22">
        <v>5076.3041495000007</v>
      </c>
    </row>
    <row r="22" spans="1:7" ht="153.75" customHeight="1" x14ac:dyDescent="0.25">
      <c r="A22" s="18">
        <v>13</v>
      </c>
      <c r="B22" s="7" t="s">
        <v>36</v>
      </c>
      <c r="C22" s="33" t="s">
        <v>37</v>
      </c>
      <c r="D22" s="33"/>
      <c r="E22" s="22">
        <v>153.00829999999999</v>
      </c>
      <c r="F22" s="22">
        <v>153.00829999999999</v>
      </c>
      <c r="G22" s="22">
        <v>153.00829999999999</v>
      </c>
    </row>
    <row r="23" spans="1:7" ht="15.75" x14ac:dyDescent="0.25">
      <c r="A23" s="18">
        <v>14</v>
      </c>
      <c r="B23" s="7" t="s">
        <v>38</v>
      </c>
      <c r="C23" s="34" t="s">
        <v>39</v>
      </c>
      <c r="D23" s="34"/>
      <c r="E23" s="22">
        <v>34574.845099999999</v>
      </c>
      <c r="F23" s="22">
        <v>62808.8024</v>
      </c>
      <c r="G23" s="22">
        <v>67955.2022</v>
      </c>
    </row>
    <row r="24" spans="1:7" ht="15.75" x14ac:dyDescent="0.25">
      <c r="A24" s="18">
        <v>15</v>
      </c>
      <c r="B24" s="21" t="s">
        <v>40</v>
      </c>
      <c r="C24" s="35" t="s">
        <v>41</v>
      </c>
      <c r="D24" s="35"/>
      <c r="E24" s="22">
        <v>200000</v>
      </c>
      <c r="F24" s="22">
        <v>0</v>
      </c>
      <c r="G24" s="22">
        <v>0</v>
      </c>
    </row>
  </sheetData>
  <mergeCells count="19">
    <mergeCell ref="C20:D20"/>
    <mergeCell ref="C21:D21"/>
    <mergeCell ref="C22:D22"/>
    <mergeCell ref="C23:D23"/>
    <mergeCell ref="C24:D24"/>
    <mergeCell ref="C15:D15"/>
    <mergeCell ref="C16:D16"/>
    <mergeCell ref="C17:D17"/>
    <mergeCell ref="C18:D18"/>
    <mergeCell ref="C19:D19"/>
    <mergeCell ref="C11:D11"/>
    <mergeCell ref="C12:D12"/>
    <mergeCell ref="C13:D13"/>
    <mergeCell ref="C14:D14"/>
    <mergeCell ref="E1:G1"/>
    <mergeCell ref="B3:G3"/>
    <mergeCell ref="C10:D10"/>
    <mergeCell ref="C9:D9"/>
    <mergeCell ref="C5:D5"/>
  </mergeCells>
  <printOptions horizontalCentered="1"/>
  <pageMargins left="0" right="0" top="0" bottom="0" header="0.31496062992125984" footer="0.31496062992125984"/>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нет расчетов</vt:lpstr>
      <vt:lpstr>'нет расчетов'!Заголовки_для_печати</vt:lpstr>
      <vt:lpstr>'нет расчетов'!Область_печати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Сапожников М.А.</dc:creator>
  <cp:lastModifiedBy>Герзель Ю.О.</cp:lastModifiedBy>
  <cp:lastPrinted>2020-10-08T08:12:03Z</cp:lastPrinted>
  <dcterms:created xsi:type="dcterms:W3CDTF">2016-11-06T12:21:53Z</dcterms:created>
  <dcterms:modified xsi:type="dcterms:W3CDTF">2020-10-14T11:16:37Z</dcterms:modified>
</cp:coreProperties>
</file>