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 tabRatio="850"/>
  </bookViews>
  <sheets>
    <sheet name="финрезультат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1" l="1"/>
  <c r="D65" i="1" l="1"/>
  <c r="E65" i="1"/>
  <c r="F65" i="1"/>
  <c r="G65" i="1"/>
  <c r="H65" i="1"/>
  <c r="I65" i="1"/>
  <c r="J65" i="1"/>
  <c r="K65" i="1"/>
</calcChain>
</file>

<file path=xl/sharedStrings.xml><?xml version="1.0" encoding="utf-8"?>
<sst xmlns="http://schemas.openxmlformats.org/spreadsheetml/2006/main" count="75" uniqueCount="75">
  <si>
    <t>региональное отделение ФСС</t>
  </si>
  <si>
    <t>2011 г.</t>
  </si>
  <si>
    <t>2012 г.</t>
  </si>
  <si>
    <t>2013 г.</t>
  </si>
  <si>
    <t>2014 г.</t>
  </si>
  <si>
    <t>2015 г.</t>
  </si>
  <si>
    <t>2016 г.</t>
  </si>
  <si>
    <t>2017 г.</t>
  </si>
  <si>
    <t>2018 г.</t>
  </si>
  <si>
    <t>2019 г.</t>
  </si>
  <si>
    <t>отчетный период</t>
  </si>
  <si>
    <t>тыс. рублей</t>
  </si>
  <si>
    <t>Карачаево-Черкесская Республика</t>
  </si>
  <si>
    <t>Нижегородская область</t>
  </si>
  <si>
    <t>Астраханская область</t>
  </si>
  <si>
    <t>Курганская область</t>
  </si>
  <si>
    <t>Новгородская область</t>
  </si>
  <si>
    <t>Новосибирская область</t>
  </si>
  <si>
    <t>Тамбовская область</t>
  </si>
  <si>
    <t>Хабаровский край</t>
  </si>
  <si>
    <t>Республика Крым</t>
  </si>
  <si>
    <t>№ п/п</t>
  </si>
  <si>
    <t>Республика Татарстан</t>
  </si>
  <si>
    <t>Белгородская область</t>
  </si>
  <si>
    <t>Ростовская область</t>
  </si>
  <si>
    <t>Самарская область</t>
  </si>
  <si>
    <t>Республика Мордовия</t>
  </si>
  <si>
    <t>Брянская область</t>
  </si>
  <si>
    <t>Калининградская область</t>
  </si>
  <si>
    <t>Калужская область</t>
  </si>
  <si>
    <t>Липецкая область</t>
  </si>
  <si>
    <t>Ульяновская область</t>
  </si>
  <si>
    <t>Республика Адыгея</t>
  </si>
  <si>
    <t>Республика Алтай</t>
  </si>
  <si>
    <t>Республика Бурятия</t>
  </si>
  <si>
    <t>Республика Калмыкия</t>
  </si>
  <si>
    <t>Алтайский край</t>
  </si>
  <si>
    <t>Приморский край</t>
  </si>
  <si>
    <t>Амурская область</t>
  </si>
  <si>
    <t>Вологодская область</t>
  </si>
  <si>
    <t>Магаданская область</t>
  </si>
  <si>
    <t>Омская область</t>
  </si>
  <si>
    <t>Орловская область</t>
  </si>
  <si>
    <t>Томская область</t>
  </si>
  <si>
    <t>Еврейская АО</t>
  </si>
  <si>
    <t>Кабардино-Балкарская Республика</t>
  </si>
  <si>
    <t>Республика Карелия</t>
  </si>
  <si>
    <t>Республика Северная Осетия-Алания</t>
  </si>
  <si>
    <t>Республика Тыва</t>
  </si>
  <si>
    <t>Костромкая область</t>
  </si>
  <si>
    <t>Курская область</t>
  </si>
  <si>
    <t>Республика Ингушетия</t>
  </si>
  <si>
    <t>Республика Марий Эл</t>
  </si>
  <si>
    <t>Республика Хакасия</t>
  </si>
  <si>
    <t>Чеченская Республика</t>
  </si>
  <si>
    <t>Камчатский край</t>
  </si>
  <si>
    <t>Чувашская Республика</t>
  </si>
  <si>
    <t>Владимирская область</t>
  </si>
  <si>
    <t>Псковская область</t>
  </si>
  <si>
    <t>Смоленская область</t>
  </si>
  <si>
    <t>Ненецкий Автономный округ</t>
  </si>
  <si>
    <t>Чукотский Автономный округ</t>
  </si>
  <si>
    <t>Забайкальский край</t>
  </si>
  <si>
    <t>Архангельская область</t>
  </si>
  <si>
    <t>Воронежская область</t>
  </si>
  <si>
    <t>Ивановская область</t>
  </si>
  <si>
    <t>Мурманская область</t>
  </si>
  <si>
    <t>Пензенская область</t>
  </si>
  <si>
    <t>Рязанская область</t>
  </si>
  <si>
    <t xml:space="preserve">Сахалинская область </t>
  </si>
  <si>
    <t>Тульская область</t>
  </si>
  <si>
    <t>г. Севастополь</t>
  </si>
  <si>
    <t>Финансовый результат исполнения бюджета ФСС по доходам в части обязательного социального страхования на случай временной нетрудоспособности и в связи с материнством субъектов Российской Федерации, участвующих в пилотном проекте
(дефицит (-) / профицит (+), (на конец года)</t>
  </si>
  <si>
    <t>ИТОГО по Российской Федерации</t>
  </si>
  <si>
    <r>
      <rPr>
        <b/>
        <sz val="12"/>
        <color theme="1"/>
        <rFont val="Times New Roman"/>
        <family val="1"/>
        <charset val="204"/>
      </rPr>
      <t>ПРИЛОЖЕНИЕ 2</t>
    </r>
    <r>
      <rPr>
        <sz val="11"/>
        <color theme="1"/>
        <rFont val="Times New Roman"/>
        <family val="1"/>
        <charset val="204"/>
      </rPr>
      <t xml:space="preserve">
к отчету о результатах проведения 
экспертно-аналитического мероприятия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</si>
</sst>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left" vertical="center" wrapText="1"/>
    </xf>
    <xf numFmtId="0" fontId="6" fillId="0" borderId="0" xfId="0" applyFont="1"/>
    <xf numFmtId="4" fontId="5" fillId="0" borderId="0" xfId="0" applyNumberFormat="1" applyFont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right" wrapText="1"/>
    </xf>
    <xf numFmtId="4" fontId="8" fillId="0" borderId="0" xfId="0" applyNumberFormat="1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8D8F4"/>
      <color rgb="FFFFDDDD"/>
      <color rgb="FFFFFFBD"/>
      <color rgb="FFFFFF8F"/>
      <color rgb="FFD8BEEC"/>
      <color rgb="FFC9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65"/>
  <sheetViews>
    <sheetView tabSelected="1" zoomScaleNormal="100" workbookViewId="0">
      <selection activeCell="E74" sqref="E74"/>
    </sheetView>
  </sheetViews>
  <sheetFormatPr defaultColWidth="9.140625" defaultRowHeight="11.25" x14ac:dyDescent="0.2"/>
  <cols>
    <col min="1" max="1" width="3.7109375" style="2" customWidth="1"/>
    <col min="2" max="2" width="31.28515625" style="3" customWidth="1"/>
    <col min="3" max="3" width="12.140625" style="1" customWidth="1"/>
    <col min="4" max="4" width="12.5703125" style="1" customWidth="1"/>
    <col min="5" max="5" width="12.42578125" style="1" customWidth="1"/>
    <col min="6" max="6" width="12.140625" style="1" customWidth="1"/>
    <col min="7" max="7" width="13" style="1" customWidth="1"/>
    <col min="8" max="8" width="12.85546875" style="1" customWidth="1"/>
    <col min="9" max="10" width="13.28515625" style="1" customWidth="1"/>
    <col min="11" max="11" width="12.5703125" style="1" customWidth="1"/>
    <col min="12" max="12" width="16" style="1" customWidth="1"/>
    <col min="13" max="103" width="8.7109375" style="1" customWidth="1"/>
    <col min="104" max="16384" width="9.140625" style="4"/>
  </cols>
  <sheetData>
    <row r="1" spans="1:11" ht="48.95" customHeight="1" x14ac:dyDescent="0.2">
      <c r="I1" s="19" t="s">
        <v>74</v>
      </c>
      <c r="J1" s="19"/>
      <c r="K1" s="19"/>
    </row>
    <row r="2" spans="1:11" ht="51" customHeight="1" x14ac:dyDescent="0.2">
      <c r="A2" s="23" t="s">
        <v>72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2.6" customHeight="1" x14ac:dyDescent="0.25">
      <c r="I3" s="5"/>
      <c r="J3" s="22" t="s">
        <v>11</v>
      </c>
      <c r="K3" s="22"/>
    </row>
    <row r="4" spans="1:11" ht="15" customHeight="1" x14ac:dyDescent="0.2">
      <c r="A4" s="20" t="s">
        <v>21</v>
      </c>
      <c r="B4" s="21" t="s">
        <v>0</v>
      </c>
      <c r="C4" s="21" t="s">
        <v>10</v>
      </c>
      <c r="D4" s="21"/>
      <c r="E4" s="21"/>
      <c r="F4" s="21"/>
      <c r="G4" s="21"/>
      <c r="H4" s="21"/>
      <c r="I4" s="21"/>
      <c r="J4" s="21"/>
      <c r="K4" s="21"/>
    </row>
    <row r="5" spans="1:11" ht="12.75" x14ac:dyDescent="0.2">
      <c r="A5" s="20"/>
      <c r="B5" s="21"/>
      <c r="C5" s="14" t="s">
        <v>1</v>
      </c>
      <c r="D5" s="14" t="s">
        <v>2</v>
      </c>
      <c r="E5" s="14" t="s">
        <v>3</v>
      </c>
      <c r="F5" s="14" t="s">
        <v>4</v>
      </c>
      <c r="G5" s="14" t="s">
        <v>5</v>
      </c>
      <c r="H5" s="14" t="s">
        <v>6</v>
      </c>
      <c r="I5" s="14" t="s">
        <v>7</v>
      </c>
      <c r="J5" s="14" t="s">
        <v>8</v>
      </c>
      <c r="K5" s="14" t="s">
        <v>9</v>
      </c>
    </row>
    <row r="6" spans="1:11" ht="11.25" customHeight="1" x14ac:dyDescent="0.2">
      <c r="A6" s="15">
        <v>1</v>
      </c>
      <c r="B6" s="16" t="s">
        <v>12</v>
      </c>
      <c r="C6" s="6">
        <v>-245717.75</v>
      </c>
      <c r="D6" s="9">
        <v>-234863.75</v>
      </c>
      <c r="E6" s="9">
        <v>-207522.33</v>
      </c>
      <c r="F6" s="9">
        <v>-206322.82</v>
      </c>
      <c r="G6" s="9">
        <v>-241548.79999999999</v>
      </c>
      <c r="H6" s="9">
        <v>-282036.31</v>
      </c>
      <c r="I6" s="9">
        <v>-309328.37</v>
      </c>
      <c r="J6" s="9">
        <v>-297936.63</v>
      </c>
      <c r="K6" s="9">
        <v>-307646.46000000002</v>
      </c>
    </row>
    <row r="7" spans="1:11" ht="12.75" x14ac:dyDescent="0.2">
      <c r="A7" s="15">
        <v>2</v>
      </c>
      <c r="B7" s="16" t="s">
        <v>13</v>
      </c>
      <c r="C7" s="6">
        <v>-1533545.87</v>
      </c>
      <c r="D7" s="9">
        <v>-1055921.08</v>
      </c>
      <c r="E7" s="9">
        <v>-704047.33</v>
      </c>
      <c r="F7" s="9">
        <v>-990234.73</v>
      </c>
      <c r="G7" s="9">
        <v>-1776984.85</v>
      </c>
      <c r="H7" s="9">
        <v>-2520493.16</v>
      </c>
      <c r="I7" s="9">
        <v>-1593164.86</v>
      </c>
      <c r="J7" s="9">
        <v>-1076100.3400000001</v>
      </c>
      <c r="K7" s="9">
        <v>-693181.95</v>
      </c>
    </row>
    <row r="8" spans="1:11" ht="12.75" x14ac:dyDescent="0.2">
      <c r="A8" s="15">
        <v>3</v>
      </c>
      <c r="B8" s="16" t="s">
        <v>14</v>
      </c>
      <c r="C8" s="6">
        <v>-279729.7</v>
      </c>
      <c r="D8" s="9">
        <v>-436414.32</v>
      </c>
      <c r="E8" s="9">
        <v>-187127.94</v>
      </c>
      <c r="F8" s="9">
        <v>-167690.79999999999</v>
      </c>
      <c r="G8" s="9">
        <v>-320947.11</v>
      </c>
      <c r="H8" s="9">
        <v>-430233.53</v>
      </c>
      <c r="I8" s="9">
        <v>-270870.89</v>
      </c>
      <c r="J8" s="9">
        <v>-66954.86</v>
      </c>
      <c r="K8" s="9">
        <v>-30630.95</v>
      </c>
    </row>
    <row r="9" spans="1:11" ht="12.75" x14ac:dyDescent="0.2">
      <c r="A9" s="15">
        <v>4</v>
      </c>
      <c r="B9" s="16" t="s">
        <v>15</v>
      </c>
      <c r="C9" s="6">
        <v>-470376.71</v>
      </c>
      <c r="D9" s="9">
        <v>-663460.37</v>
      </c>
      <c r="E9" s="9">
        <v>-491092.03</v>
      </c>
      <c r="F9" s="9">
        <v>-483433.28</v>
      </c>
      <c r="G9" s="9">
        <v>-701246.06</v>
      </c>
      <c r="H9" s="9">
        <v>-786808.38</v>
      </c>
      <c r="I9" s="9">
        <v>-677819.56</v>
      </c>
      <c r="J9" s="9">
        <v>-587351.93000000005</v>
      </c>
      <c r="K9" s="9">
        <v>-375746.28</v>
      </c>
    </row>
    <row r="10" spans="1:11" ht="12.75" x14ac:dyDescent="0.2">
      <c r="A10" s="15">
        <v>5</v>
      </c>
      <c r="B10" s="16" t="s">
        <v>16</v>
      </c>
      <c r="C10" s="6">
        <v>-328650.44</v>
      </c>
      <c r="D10" s="9">
        <v>-427402.46</v>
      </c>
      <c r="E10" s="9">
        <v>-254102.45</v>
      </c>
      <c r="F10" s="9">
        <v>-262974.62</v>
      </c>
      <c r="G10" s="9">
        <v>-377125.97</v>
      </c>
      <c r="H10" s="9">
        <v>-506611.62</v>
      </c>
      <c r="I10" s="9">
        <v>-475503.12</v>
      </c>
      <c r="J10" s="9">
        <v>-492449.96</v>
      </c>
      <c r="K10" s="9">
        <v>-423526.54</v>
      </c>
    </row>
    <row r="11" spans="1:11" ht="12.75" x14ac:dyDescent="0.2">
      <c r="A11" s="15">
        <v>6</v>
      </c>
      <c r="B11" s="16" t="s">
        <v>17</v>
      </c>
      <c r="C11" s="6">
        <v>-1775851.23</v>
      </c>
      <c r="D11" s="9">
        <v>-2229977.27</v>
      </c>
      <c r="E11" s="9">
        <v>-1757036.6</v>
      </c>
      <c r="F11" s="9">
        <v>-1963851.76</v>
      </c>
      <c r="G11" s="9">
        <v>-3028263.7</v>
      </c>
      <c r="H11" s="9">
        <v>-4068856.66</v>
      </c>
      <c r="I11" s="9">
        <v>-5706280.5499999998</v>
      </c>
      <c r="J11" s="9">
        <v>-5409474.71</v>
      </c>
      <c r="K11" s="9">
        <v>-4901984.18</v>
      </c>
    </row>
    <row r="12" spans="1:11" ht="12.75" x14ac:dyDescent="0.2">
      <c r="A12" s="15">
        <v>7</v>
      </c>
      <c r="B12" s="16" t="s">
        <v>18</v>
      </c>
      <c r="C12" s="6">
        <v>-99938.66</v>
      </c>
      <c r="D12" s="10">
        <v>-136372.79999999999</v>
      </c>
      <c r="E12" s="11">
        <v>44468.77</v>
      </c>
      <c r="F12" s="11">
        <v>96057.87</v>
      </c>
      <c r="G12" s="11">
        <v>44112.81</v>
      </c>
      <c r="H12" s="10">
        <v>-13366.36</v>
      </c>
      <c r="I12" s="11">
        <v>18531.72</v>
      </c>
      <c r="J12" s="11">
        <v>56877.67</v>
      </c>
      <c r="K12" s="11">
        <v>137685.44</v>
      </c>
    </row>
    <row r="13" spans="1:11" ht="12.75" x14ac:dyDescent="0.2">
      <c r="A13" s="15">
        <v>8</v>
      </c>
      <c r="B13" s="16" t="s">
        <v>19</v>
      </c>
      <c r="C13" s="6">
        <v>-447609.13</v>
      </c>
      <c r="D13" s="10">
        <v>-573850.54</v>
      </c>
      <c r="E13" s="10">
        <v>-54034.53</v>
      </c>
      <c r="F13" s="10">
        <v>-239487.9</v>
      </c>
      <c r="G13" s="10">
        <v>-923456.48</v>
      </c>
      <c r="H13" s="10">
        <v>-1206358.69</v>
      </c>
      <c r="I13" s="10">
        <v>-750398.75</v>
      </c>
      <c r="J13" s="10">
        <v>-553802.94999999995</v>
      </c>
      <c r="K13" s="10">
        <v>-393280.14</v>
      </c>
    </row>
    <row r="14" spans="1:11" ht="12.75" x14ac:dyDescent="0.2">
      <c r="A14" s="15">
        <v>9</v>
      </c>
      <c r="B14" s="16" t="s">
        <v>20</v>
      </c>
      <c r="C14" s="7"/>
      <c r="D14" s="12"/>
      <c r="E14" s="12"/>
      <c r="F14" s="13">
        <v>172538.81</v>
      </c>
      <c r="G14" s="11">
        <v>951269.09</v>
      </c>
      <c r="H14" s="11">
        <v>955267.75</v>
      </c>
      <c r="I14" s="11">
        <v>741370.56</v>
      </c>
      <c r="J14" s="11">
        <v>559892.61</v>
      </c>
      <c r="K14" s="11">
        <v>526472.68999999994</v>
      </c>
    </row>
    <row r="15" spans="1:11" ht="12.75" x14ac:dyDescent="0.2">
      <c r="A15" s="15">
        <v>10</v>
      </c>
      <c r="B15" s="16" t="s">
        <v>71</v>
      </c>
      <c r="C15" s="7"/>
      <c r="D15" s="12"/>
      <c r="E15" s="12"/>
      <c r="F15" s="13">
        <v>43813.04</v>
      </c>
      <c r="G15" s="11">
        <v>234444.57</v>
      </c>
      <c r="H15" s="11">
        <v>206338.98</v>
      </c>
      <c r="I15" s="11">
        <v>139285.20000000001</v>
      </c>
      <c r="J15" s="11">
        <v>138712.26999999999</v>
      </c>
      <c r="K15" s="11">
        <v>136283.07</v>
      </c>
    </row>
    <row r="16" spans="1:11" ht="12.75" x14ac:dyDescent="0.2">
      <c r="A16" s="15">
        <v>11</v>
      </c>
      <c r="B16" s="16" t="s">
        <v>22</v>
      </c>
      <c r="C16" s="7"/>
      <c r="D16" s="12"/>
      <c r="E16" s="12"/>
      <c r="F16" s="8">
        <v>-1291642.23</v>
      </c>
      <c r="G16" s="10">
        <v>-2842873.23</v>
      </c>
      <c r="H16" s="10">
        <v>-2991658.09</v>
      </c>
      <c r="I16" s="10">
        <v>-2542488.8199999998</v>
      </c>
      <c r="J16" s="10">
        <v>-1920179.62</v>
      </c>
      <c r="K16" s="10">
        <v>-1349137.97</v>
      </c>
    </row>
    <row r="17" spans="1:11" ht="12.75" x14ac:dyDescent="0.2">
      <c r="A17" s="15">
        <v>12</v>
      </c>
      <c r="B17" s="16" t="s">
        <v>23</v>
      </c>
      <c r="C17" s="7"/>
      <c r="D17" s="12"/>
      <c r="E17" s="12"/>
      <c r="F17" s="8">
        <v>-235811.03</v>
      </c>
      <c r="G17" s="10">
        <v>-417592.99</v>
      </c>
      <c r="H17" s="10">
        <v>-456923.86</v>
      </c>
      <c r="I17" s="10">
        <v>-299902.83</v>
      </c>
      <c r="J17" s="10">
        <v>-164062.49</v>
      </c>
      <c r="K17" s="10">
        <v>-142025.72</v>
      </c>
    </row>
    <row r="18" spans="1:11" ht="12.75" x14ac:dyDescent="0.2">
      <c r="A18" s="15">
        <v>13</v>
      </c>
      <c r="B18" s="16" t="s">
        <v>24</v>
      </c>
      <c r="C18" s="7"/>
      <c r="D18" s="12"/>
      <c r="E18" s="12"/>
      <c r="F18" s="13">
        <v>115168.52</v>
      </c>
      <c r="G18" s="10">
        <v>-910459.47</v>
      </c>
      <c r="H18" s="10">
        <v>-1048977.3700000001</v>
      </c>
      <c r="I18" s="10">
        <v>-66676.13</v>
      </c>
      <c r="J18" s="11">
        <v>161759.31</v>
      </c>
      <c r="K18" s="11">
        <v>689538.93</v>
      </c>
    </row>
    <row r="19" spans="1:11" ht="12.75" x14ac:dyDescent="0.2">
      <c r="A19" s="15">
        <v>14</v>
      </c>
      <c r="B19" s="16" t="s">
        <v>25</v>
      </c>
      <c r="C19" s="7"/>
      <c r="D19" s="12"/>
      <c r="E19" s="12"/>
      <c r="F19" s="8">
        <v>-428677.71</v>
      </c>
      <c r="G19" s="10">
        <v>-2533593.2599999998</v>
      </c>
      <c r="H19" s="10">
        <v>-1889886.39</v>
      </c>
      <c r="I19" s="10">
        <v>-4104853.16</v>
      </c>
      <c r="J19" s="10">
        <v>-4097449.58</v>
      </c>
      <c r="K19" s="10">
        <v>-3652216.55</v>
      </c>
    </row>
    <row r="20" spans="1:11" ht="12.75" x14ac:dyDescent="0.2">
      <c r="A20" s="15">
        <v>15</v>
      </c>
      <c r="B20" s="16" t="s">
        <v>26</v>
      </c>
      <c r="C20" s="7"/>
      <c r="D20" s="12"/>
      <c r="E20" s="12"/>
      <c r="F20" s="12"/>
      <c r="G20" s="13">
        <v>44483.85</v>
      </c>
      <c r="H20" s="10">
        <v>-130329.36</v>
      </c>
      <c r="I20" s="10">
        <v>-108277.3</v>
      </c>
      <c r="J20" s="11">
        <v>40388.14</v>
      </c>
      <c r="K20" s="11">
        <v>36549.120000000003</v>
      </c>
    </row>
    <row r="21" spans="1:11" ht="12.75" x14ac:dyDescent="0.2">
      <c r="A21" s="15">
        <v>16</v>
      </c>
      <c r="B21" s="16" t="s">
        <v>27</v>
      </c>
      <c r="C21" s="7"/>
      <c r="D21" s="7"/>
      <c r="E21" s="7"/>
      <c r="F21" s="7"/>
      <c r="G21" s="6">
        <v>-127371.41</v>
      </c>
      <c r="H21" s="9">
        <v>-437300.35</v>
      </c>
      <c r="I21" s="10">
        <v>-122100.33</v>
      </c>
      <c r="J21" s="10">
        <v>-45574.99</v>
      </c>
      <c r="K21" s="11">
        <v>99622.720000000001</v>
      </c>
    </row>
    <row r="22" spans="1:11" ht="12.75" x14ac:dyDescent="0.2">
      <c r="A22" s="15">
        <v>17</v>
      </c>
      <c r="B22" s="16" t="s">
        <v>28</v>
      </c>
      <c r="C22" s="7"/>
      <c r="D22" s="7"/>
      <c r="E22" s="7"/>
      <c r="F22" s="7"/>
      <c r="G22" s="6">
        <v>-101036.78</v>
      </c>
      <c r="H22" s="9">
        <v>-380563.34</v>
      </c>
      <c r="I22" s="10">
        <v>-119732.84</v>
      </c>
      <c r="J22" s="11">
        <v>48822.27</v>
      </c>
      <c r="K22" s="11">
        <v>323597.8</v>
      </c>
    </row>
    <row r="23" spans="1:11" ht="12.75" x14ac:dyDescent="0.2">
      <c r="A23" s="15">
        <v>18</v>
      </c>
      <c r="B23" s="16" t="s">
        <v>29</v>
      </c>
      <c r="C23" s="7"/>
      <c r="D23" s="7"/>
      <c r="E23" s="7"/>
      <c r="F23" s="7"/>
      <c r="G23" s="6">
        <v>-146126.98000000001</v>
      </c>
      <c r="H23" s="9">
        <v>-712566.35</v>
      </c>
      <c r="I23" s="10">
        <v>-392227.7</v>
      </c>
      <c r="J23" s="10">
        <v>-120013.07</v>
      </c>
      <c r="K23" s="11">
        <v>72645.259999999995</v>
      </c>
    </row>
    <row r="24" spans="1:11" ht="12.75" x14ac:dyDescent="0.2">
      <c r="A24" s="15">
        <v>19</v>
      </c>
      <c r="B24" s="16" t="s">
        <v>30</v>
      </c>
      <c r="C24" s="7"/>
      <c r="D24" s="7"/>
      <c r="E24" s="7"/>
      <c r="F24" s="7"/>
      <c r="G24" s="6">
        <v>-113377.47</v>
      </c>
      <c r="H24" s="9">
        <v>-362566.59</v>
      </c>
      <c r="I24" s="10">
        <v>-109792.35</v>
      </c>
      <c r="J24" s="11">
        <v>115419.1</v>
      </c>
      <c r="K24" s="11">
        <v>279660.07</v>
      </c>
    </row>
    <row r="25" spans="1:11" ht="12.75" x14ac:dyDescent="0.2">
      <c r="A25" s="15">
        <v>20</v>
      </c>
      <c r="B25" s="16" t="s">
        <v>31</v>
      </c>
      <c r="C25" s="7"/>
      <c r="D25" s="7"/>
      <c r="E25" s="7"/>
      <c r="F25" s="7"/>
      <c r="G25" s="6">
        <v>-198974.9</v>
      </c>
      <c r="H25" s="9">
        <v>-628778.71</v>
      </c>
      <c r="I25" s="10">
        <v>-324909.45</v>
      </c>
      <c r="J25" s="10">
        <v>-249333.63</v>
      </c>
      <c r="K25" s="10">
        <v>-105855.62</v>
      </c>
    </row>
    <row r="26" spans="1:11" ht="12.75" x14ac:dyDescent="0.2">
      <c r="A26" s="15">
        <v>21</v>
      </c>
      <c r="B26" s="16" t="s">
        <v>32</v>
      </c>
      <c r="C26" s="7"/>
      <c r="D26" s="7"/>
      <c r="E26" s="7"/>
      <c r="F26" s="7"/>
      <c r="G26" s="7"/>
      <c r="H26" s="6">
        <v>-130730.73</v>
      </c>
      <c r="I26" s="10">
        <v>-108742.5</v>
      </c>
      <c r="J26" s="10">
        <v>-32462.74</v>
      </c>
      <c r="K26" s="11">
        <v>14816.95</v>
      </c>
    </row>
    <row r="27" spans="1:11" ht="12.75" x14ac:dyDescent="0.2">
      <c r="A27" s="15">
        <v>22</v>
      </c>
      <c r="B27" s="16" t="s">
        <v>33</v>
      </c>
      <c r="C27" s="7"/>
      <c r="D27" s="7"/>
      <c r="E27" s="7"/>
      <c r="F27" s="7"/>
      <c r="G27" s="7"/>
      <c r="H27" s="6">
        <v>-265572.17</v>
      </c>
      <c r="I27" s="10">
        <v>-293880.44</v>
      </c>
      <c r="J27" s="10">
        <v>-283443.45</v>
      </c>
      <c r="K27" s="10">
        <v>-202499.99</v>
      </c>
    </row>
    <row r="28" spans="1:11" ht="12.75" x14ac:dyDescent="0.2">
      <c r="A28" s="15">
        <v>23</v>
      </c>
      <c r="B28" s="16" t="s">
        <v>34</v>
      </c>
      <c r="C28" s="7"/>
      <c r="D28" s="7"/>
      <c r="E28" s="7"/>
      <c r="F28" s="7"/>
      <c r="G28" s="7"/>
      <c r="H28" s="6">
        <v>-870299.92</v>
      </c>
      <c r="I28" s="10">
        <v>-1161548.3</v>
      </c>
      <c r="J28" s="10">
        <v>-815722.58</v>
      </c>
      <c r="K28" s="10">
        <v>-685320.97</v>
      </c>
    </row>
    <row r="29" spans="1:11" ht="12.75" x14ac:dyDescent="0.2">
      <c r="A29" s="15">
        <v>24</v>
      </c>
      <c r="B29" s="16" t="s">
        <v>35</v>
      </c>
      <c r="C29" s="7"/>
      <c r="D29" s="7"/>
      <c r="E29" s="7"/>
      <c r="F29" s="7"/>
      <c r="G29" s="7"/>
      <c r="H29" s="6">
        <v>-156774.75</v>
      </c>
      <c r="I29" s="10">
        <v>-151802.12</v>
      </c>
      <c r="J29" s="10">
        <v>-138216.26</v>
      </c>
      <c r="K29" s="10">
        <v>-112632.2</v>
      </c>
    </row>
    <row r="30" spans="1:11" ht="12.75" x14ac:dyDescent="0.2">
      <c r="A30" s="15">
        <v>25</v>
      </c>
      <c r="B30" s="16" t="s">
        <v>36</v>
      </c>
      <c r="C30" s="7"/>
      <c r="D30" s="7"/>
      <c r="E30" s="7"/>
      <c r="F30" s="7"/>
      <c r="G30" s="7"/>
      <c r="H30" s="6">
        <v>-1660334.63</v>
      </c>
      <c r="I30" s="10">
        <v>-1830269.87</v>
      </c>
      <c r="J30" s="10">
        <v>-1384053.54</v>
      </c>
      <c r="K30" s="10">
        <v>-1143020.9099999999</v>
      </c>
    </row>
    <row r="31" spans="1:11" ht="12.75" x14ac:dyDescent="0.2">
      <c r="A31" s="15">
        <v>26</v>
      </c>
      <c r="B31" s="16" t="s">
        <v>37</v>
      </c>
      <c r="C31" s="7"/>
      <c r="D31" s="7"/>
      <c r="E31" s="7"/>
      <c r="F31" s="7"/>
      <c r="G31" s="7"/>
      <c r="H31" s="6">
        <v>-203272.45</v>
      </c>
      <c r="I31" s="10">
        <v>-299493.89</v>
      </c>
      <c r="J31" s="11">
        <v>290734.45</v>
      </c>
      <c r="K31" s="11">
        <v>938750.09</v>
      </c>
    </row>
    <row r="32" spans="1:11" ht="12.75" x14ac:dyDescent="0.2">
      <c r="A32" s="15">
        <v>27</v>
      </c>
      <c r="B32" s="16" t="s">
        <v>38</v>
      </c>
      <c r="C32" s="7"/>
      <c r="D32" s="7"/>
      <c r="E32" s="7"/>
      <c r="F32" s="7"/>
      <c r="G32" s="7"/>
      <c r="H32" s="6">
        <v>-304040.13</v>
      </c>
      <c r="I32" s="10">
        <v>-525991</v>
      </c>
      <c r="J32" s="10">
        <v>-112138.7</v>
      </c>
      <c r="K32" s="10">
        <v>62322.28</v>
      </c>
    </row>
    <row r="33" spans="1:11" ht="12.75" x14ac:dyDescent="0.2">
      <c r="A33" s="15">
        <v>28</v>
      </c>
      <c r="B33" s="16" t="s">
        <v>39</v>
      </c>
      <c r="C33" s="7"/>
      <c r="D33" s="7"/>
      <c r="E33" s="7"/>
      <c r="F33" s="7"/>
      <c r="G33" s="7"/>
      <c r="H33" s="6">
        <v>-1253761.7</v>
      </c>
      <c r="I33" s="10">
        <v>-1249756.23</v>
      </c>
      <c r="J33" s="10">
        <v>-662111.9</v>
      </c>
      <c r="K33" s="10">
        <v>-418033.1</v>
      </c>
    </row>
    <row r="34" spans="1:11" ht="12.75" x14ac:dyDescent="0.2">
      <c r="A34" s="15">
        <v>29</v>
      </c>
      <c r="B34" s="16" t="s">
        <v>40</v>
      </c>
      <c r="C34" s="7"/>
      <c r="D34" s="7"/>
      <c r="E34" s="7"/>
      <c r="F34" s="7"/>
      <c r="G34" s="7"/>
      <c r="H34" s="18">
        <v>134255.93</v>
      </c>
      <c r="I34" s="11">
        <v>129053.22</v>
      </c>
      <c r="J34" s="11">
        <v>239339.07</v>
      </c>
      <c r="K34" s="11">
        <v>299662.45</v>
      </c>
    </row>
    <row r="35" spans="1:11" ht="12.75" x14ac:dyDescent="0.2">
      <c r="A35" s="15">
        <v>30</v>
      </c>
      <c r="B35" s="16" t="s">
        <v>41</v>
      </c>
      <c r="C35" s="7"/>
      <c r="D35" s="7"/>
      <c r="E35" s="7"/>
      <c r="F35" s="7"/>
      <c r="G35" s="7"/>
      <c r="H35" s="6">
        <v>-1027078.13</v>
      </c>
      <c r="I35" s="10">
        <v>-1185785.23</v>
      </c>
      <c r="J35" s="10">
        <v>-620631.09</v>
      </c>
      <c r="K35" s="10">
        <v>-299407.90000000002</v>
      </c>
    </row>
    <row r="36" spans="1:11" ht="12.75" x14ac:dyDescent="0.2">
      <c r="A36" s="15">
        <v>31</v>
      </c>
      <c r="B36" s="16" t="s">
        <v>42</v>
      </c>
      <c r="C36" s="7"/>
      <c r="D36" s="7"/>
      <c r="E36" s="7"/>
      <c r="F36" s="7"/>
      <c r="G36" s="7"/>
      <c r="H36" s="6">
        <v>-200812.99</v>
      </c>
      <c r="I36" s="10">
        <v>-233893.67</v>
      </c>
      <c r="J36" s="10">
        <v>-31217.040000000001</v>
      </c>
      <c r="K36" s="11">
        <v>27953.67</v>
      </c>
    </row>
    <row r="37" spans="1:11" ht="12.75" x14ac:dyDescent="0.2">
      <c r="A37" s="15">
        <v>32</v>
      </c>
      <c r="B37" s="16" t="s">
        <v>43</v>
      </c>
      <c r="C37" s="7"/>
      <c r="D37" s="7"/>
      <c r="E37" s="7"/>
      <c r="F37" s="7"/>
      <c r="G37" s="7"/>
      <c r="H37" s="6">
        <v>-865105.9</v>
      </c>
      <c r="I37" s="10">
        <v>-1150083.27</v>
      </c>
      <c r="J37" s="10">
        <v>-703243.54</v>
      </c>
      <c r="K37" s="10">
        <v>-508611.3</v>
      </c>
    </row>
    <row r="38" spans="1:11" ht="12.75" x14ac:dyDescent="0.2">
      <c r="A38" s="15">
        <v>33</v>
      </c>
      <c r="B38" s="16" t="s">
        <v>44</v>
      </c>
      <c r="C38" s="7"/>
      <c r="D38" s="7"/>
      <c r="E38" s="7"/>
      <c r="F38" s="7"/>
      <c r="G38" s="7"/>
      <c r="H38" s="6">
        <v>-149743.65</v>
      </c>
      <c r="I38" s="10">
        <v>-163491.13</v>
      </c>
      <c r="J38" s="10">
        <v>-128854.91</v>
      </c>
      <c r="K38" s="10">
        <v>-112719.95</v>
      </c>
    </row>
    <row r="39" spans="1:11" ht="12.75" customHeight="1" x14ac:dyDescent="0.2">
      <c r="A39" s="15">
        <v>34</v>
      </c>
      <c r="B39" s="16" t="s">
        <v>45</v>
      </c>
      <c r="C39" s="7"/>
      <c r="D39" s="7"/>
      <c r="E39" s="7"/>
      <c r="F39" s="7"/>
      <c r="G39" s="7"/>
      <c r="H39" s="7"/>
      <c r="I39" s="8">
        <v>-182423.89</v>
      </c>
      <c r="J39" s="10">
        <v>-308570.09999999998</v>
      </c>
      <c r="K39" s="10">
        <v>-214965.52</v>
      </c>
    </row>
    <row r="40" spans="1:11" ht="14.45" customHeight="1" x14ac:dyDescent="0.2">
      <c r="A40" s="15">
        <v>35</v>
      </c>
      <c r="B40" s="16" t="s">
        <v>46</v>
      </c>
      <c r="C40" s="7"/>
      <c r="D40" s="7"/>
      <c r="E40" s="7"/>
      <c r="F40" s="7"/>
      <c r="G40" s="7"/>
      <c r="H40" s="7"/>
      <c r="I40" s="8">
        <v>-121950.05</v>
      </c>
      <c r="J40" s="10">
        <v>-448965.28</v>
      </c>
      <c r="K40" s="10">
        <v>-148737.54</v>
      </c>
    </row>
    <row r="41" spans="1:11" ht="15" customHeight="1" x14ac:dyDescent="0.2">
      <c r="A41" s="15">
        <v>36</v>
      </c>
      <c r="B41" s="16" t="s">
        <v>47</v>
      </c>
      <c r="C41" s="7"/>
      <c r="D41" s="7"/>
      <c r="E41" s="7"/>
      <c r="F41" s="7"/>
      <c r="G41" s="7"/>
      <c r="H41" s="7"/>
      <c r="I41" s="8">
        <v>-179756.38</v>
      </c>
      <c r="J41" s="10">
        <v>-298660</v>
      </c>
      <c r="K41" s="10">
        <v>-181973.22</v>
      </c>
    </row>
    <row r="42" spans="1:11" ht="12.75" x14ac:dyDescent="0.2">
      <c r="A42" s="15">
        <v>37</v>
      </c>
      <c r="B42" s="16" t="s">
        <v>48</v>
      </c>
      <c r="C42" s="7"/>
      <c r="D42" s="7"/>
      <c r="E42" s="7"/>
      <c r="F42" s="7"/>
      <c r="G42" s="7"/>
      <c r="H42" s="7"/>
      <c r="I42" s="8">
        <v>-344943.12</v>
      </c>
      <c r="J42" s="10">
        <v>-345406.71999999997</v>
      </c>
      <c r="K42" s="10">
        <v>-333983.24</v>
      </c>
    </row>
    <row r="43" spans="1:11" ht="12.75" x14ac:dyDescent="0.2">
      <c r="A43" s="15">
        <v>38</v>
      </c>
      <c r="B43" s="16" t="s">
        <v>49</v>
      </c>
      <c r="C43" s="7"/>
      <c r="D43" s="7"/>
      <c r="E43" s="7"/>
      <c r="F43" s="7"/>
      <c r="G43" s="7"/>
      <c r="H43" s="7"/>
      <c r="I43" s="8">
        <v>-165641.06</v>
      </c>
      <c r="J43" s="10">
        <v>-942800.78</v>
      </c>
      <c r="K43" s="10">
        <v>-590747.30000000005</v>
      </c>
    </row>
    <row r="44" spans="1:11" ht="12.75" x14ac:dyDescent="0.2">
      <c r="A44" s="15">
        <v>39</v>
      </c>
      <c r="B44" s="16" t="s">
        <v>50</v>
      </c>
      <c r="C44" s="7"/>
      <c r="D44" s="7"/>
      <c r="E44" s="7"/>
      <c r="F44" s="7"/>
      <c r="G44" s="7"/>
      <c r="H44" s="7"/>
      <c r="I44" s="8">
        <v>158607.48000000001</v>
      </c>
      <c r="J44" s="11">
        <v>16013.26</v>
      </c>
      <c r="K44" s="11">
        <v>359280.45</v>
      </c>
    </row>
    <row r="45" spans="1:11" ht="12.75" x14ac:dyDescent="0.2">
      <c r="A45" s="15">
        <v>40</v>
      </c>
      <c r="B45" s="16" t="s">
        <v>51</v>
      </c>
      <c r="C45" s="7"/>
      <c r="D45" s="7"/>
      <c r="E45" s="7"/>
      <c r="F45" s="7"/>
      <c r="G45" s="7"/>
      <c r="H45" s="7"/>
      <c r="I45" s="12"/>
      <c r="J45" s="8">
        <v>-732602.12</v>
      </c>
      <c r="K45" s="10">
        <v>-1004467.11</v>
      </c>
    </row>
    <row r="46" spans="1:11" ht="12.75" x14ac:dyDescent="0.2">
      <c r="A46" s="15">
        <v>41</v>
      </c>
      <c r="B46" s="16" t="s">
        <v>52</v>
      </c>
      <c r="C46" s="7"/>
      <c r="D46" s="7"/>
      <c r="E46" s="7"/>
      <c r="F46" s="7"/>
      <c r="G46" s="7"/>
      <c r="H46" s="7"/>
      <c r="I46" s="12"/>
      <c r="J46" s="8">
        <v>-397460.74</v>
      </c>
      <c r="K46" s="10">
        <v>-577644.53</v>
      </c>
    </row>
    <row r="47" spans="1:11" ht="12.75" x14ac:dyDescent="0.2">
      <c r="A47" s="15">
        <v>42</v>
      </c>
      <c r="B47" s="16" t="s">
        <v>53</v>
      </c>
      <c r="C47" s="7"/>
      <c r="D47" s="7"/>
      <c r="E47" s="7"/>
      <c r="F47" s="7"/>
      <c r="G47" s="7"/>
      <c r="H47" s="7"/>
      <c r="I47" s="12"/>
      <c r="J47" s="8">
        <v>-253118.32</v>
      </c>
      <c r="K47" s="10">
        <v>-574068.34</v>
      </c>
    </row>
    <row r="48" spans="1:11" ht="12.75" x14ac:dyDescent="0.2">
      <c r="A48" s="15">
        <v>43</v>
      </c>
      <c r="B48" s="16" t="s">
        <v>54</v>
      </c>
      <c r="C48" s="7"/>
      <c r="D48" s="7"/>
      <c r="E48" s="7"/>
      <c r="F48" s="7"/>
      <c r="G48" s="7"/>
      <c r="H48" s="7"/>
      <c r="I48" s="12"/>
      <c r="J48" s="8">
        <v>-1773984.91</v>
      </c>
      <c r="K48" s="10">
        <v>-2267178.14</v>
      </c>
    </row>
    <row r="49" spans="1:11" ht="12.75" x14ac:dyDescent="0.2">
      <c r="A49" s="15">
        <v>44</v>
      </c>
      <c r="B49" s="16" t="s">
        <v>55</v>
      </c>
      <c r="C49" s="7"/>
      <c r="D49" s="7"/>
      <c r="E49" s="7"/>
      <c r="F49" s="7"/>
      <c r="G49" s="7"/>
      <c r="H49" s="7"/>
      <c r="I49" s="12"/>
      <c r="J49" s="8">
        <v>288645.63</v>
      </c>
      <c r="K49" s="11">
        <v>155251.97</v>
      </c>
    </row>
    <row r="50" spans="1:11" ht="12.75" x14ac:dyDescent="0.2">
      <c r="A50" s="15">
        <v>45</v>
      </c>
      <c r="B50" s="16" t="s">
        <v>56</v>
      </c>
      <c r="C50" s="7"/>
      <c r="D50" s="7"/>
      <c r="E50" s="7"/>
      <c r="F50" s="7"/>
      <c r="G50" s="7"/>
      <c r="H50" s="7"/>
      <c r="I50" s="12"/>
      <c r="J50" s="8">
        <v>-232243.68</v>
      </c>
      <c r="K50" s="10">
        <v>-235380.14</v>
      </c>
    </row>
    <row r="51" spans="1:11" ht="12.75" x14ac:dyDescent="0.2">
      <c r="A51" s="15">
        <v>46</v>
      </c>
      <c r="B51" s="16" t="s">
        <v>57</v>
      </c>
      <c r="C51" s="7"/>
      <c r="D51" s="7"/>
      <c r="E51" s="7"/>
      <c r="F51" s="7"/>
      <c r="G51" s="7"/>
      <c r="H51" s="7"/>
      <c r="I51" s="12"/>
      <c r="J51" s="8">
        <v>-243763.67</v>
      </c>
      <c r="K51" s="10">
        <v>-347811.12</v>
      </c>
    </row>
    <row r="52" spans="1:11" ht="12.75" x14ac:dyDescent="0.2">
      <c r="A52" s="15">
        <v>47</v>
      </c>
      <c r="B52" s="16" t="s">
        <v>58</v>
      </c>
      <c r="C52" s="7"/>
      <c r="D52" s="7"/>
      <c r="E52" s="7"/>
      <c r="F52" s="7"/>
      <c r="G52" s="7"/>
      <c r="H52" s="7"/>
      <c r="I52" s="12"/>
      <c r="J52" s="8">
        <v>-287565.44</v>
      </c>
      <c r="K52" s="10">
        <v>-284069.59999999998</v>
      </c>
    </row>
    <row r="53" spans="1:11" ht="12.75" x14ac:dyDescent="0.2">
      <c r="A53" s="15">
        <v>48</v>
      </c>
      <c r="B53" s="16" t="s">
        <v>59</v>
      </c>
      <c r="C53" s="7"/>
      <c r="D53" s="7"/>
      <c r="E53" s="7"/>
      <c r="F53" s="7"/>
      <c r="G53" s="7"/>
      <c r="H53" s="7"/>
      <c r="I53" s="12"/>
      <c r="J53" s="8">
        <v>-66925.33</v>
      </c>
      <c r="K53" s="10">
        <v>-323675.23</v>
      </c>
    </row>
    <row r="54" spans="1:11" ht="12.75" x14ac:dyDescent="0.2">
      <c r="A54" s="15">
        <v>49</v>
      </c>
      <c r="B54" s="16" t="s">
        <v>60</v>
      </c>
      <c r="C54" s="7"/>
      <c r="D54" s="7"/>
      <c r="E54" s="7"/>
      <c r="F54" s="7"/>
      <c r="G54" s="7"/>
      <c r="H54" s="7"/>
      <c r="I54" s="12"/>
      <c r="J54" s="8">
        <v>-121018.36</v>
      </c>
      <c r="K54" s="10">
        <v>-125934.53</v>
      </c>
    </row>
    <row r="55" spans="1:11" ht="12.75" x14ac:dyDescent="0.2">
      <c r="A55" s="15">
        <v>50</v>
      </c>
      <c r="B55" s="16" t="s">
        <v>61</v>
      </c>
      <c r="C55" s="7"/>
      <c r="D55" s="7"/>
      <c r="E55" s="7"/>
      <c r="F55" s="7"/>
      <c r="G55" s="7"/>
      <c r="H55" s="7"/>
      <c r="I55" s="12"/>
      <c r="J55" s="8">
        <v>84151.37</v>
      </c>
      <c r="K55" s="11">
        <v>23543.81</v>
      </c>
    </row>
    <row r="56" spans="1:11" ht="12.75" x14ac:dyDescent="0.2">
      <c r="A56" s="17">
        <v>51</v>
      </c>
      <c r="B56" s="16" t="s">
        <v>62</v>
      </c>
      <c r="C56" s="7"/>
      <c r="D56" s="7"/>
      <c r="E56" s="7"/>
      <c r="F56" s="7"/>
      <c r="G56" s="7"/>
      <c r="H56" s="7"/>
      <c r="I56" s="12"/>
      <c r="J56" s="8">
        <v>-174015.12</v>
      </c>
      <c r="K56" s="10">
        <v>-425620.54</v>
      </c>
    </row>
    <row r="57" spans="1:11" ht="12.75" x14ac:dyDescent="0.2">
      <c r="A57" s="17">
        <v>52</v>
      </c>
      <c r="B57" s="16" t="s">
        <v>63</v>
      </c>
      <c r="C57" s="7"/>
      <c r="D57" s="7"/>
      <c r="E57" s="7"/>
      <c r="F57" s="7"/>
      <c r="G57" s="7"/>
      <c r="H57" s="7"/>
      <c r="I57" s="12"/>
      <c r="J57" s="8">
        <v>-695655.73</v>
      </c>
      <c r="K57" s="10">
        <v>-808005.07</v>
      </c>
    </row>
    <row r="58" spans="1:11" ht="12.75" x14ac:dyDescent="0.2">
      <c r="A58" s="17">
        <v>53</v>
      </c>
      <c r="B58" s="16" t="s">
        <v>64</v>
      </c>
      <c r="C58" s="7"/>
      <c r="D58" s="7"/>
      <c r="E58" s="7"/>
      <c r="F58" s="7"/>
      <c r="G58" s="7"/>
      <c r="H58" s="7"/>
      <c r="I58" s="12"/>
      <c r="J58" s="8">
        <v>645884.42000000004</v>
      </c>
      <c r="K58" s="11">
        <v>309038.90000000002</v>
      </c>
    </row>
    <row r="59" spans="1:11" ht="12.75" x14ac:dyDescent="0.2">
      <c r="A59" s="17">
        <v>54</v>
      </c>
      <c r="B59" s="16" t="s">
        <v>65</v>
      </c>
      <c r="C59" s="7"/>
      <c r="D59" s="7"/>
      <c r="E59" s="7"/>
      <c r="F59" s="7"/>
      <c r="G59" s="7"/>
      <c r="H59" s="7"/>
      <c r="I59" s="12"/>
      <c r="J59" s="8">
        <v>-448159.38</v>
      </c>
      <c r="K59" s="10">
        <v>-599860.85</v>
      </c>
    </row>
    <row r="60" spans="1:11" ht="12.75" x14ac:dyDescent="0.2">
      <c r="A60" s="17">
        <v>55</v>
      </c>
      <c r="B60" s="16" t="s">
        <v>66</v>
      </c>
      <c r="C60" s="7"/>
      <c r="D60" s="7"/>
      <c r="E60" s="7"/>
      <c r="F60" s="7"/>
      <c r="G60" s="7"/>
      <c r="H60" s="7"/>
      <c r="I60" s="12"/>
      <c r="J60" s="8">
        <v>-49988.5</v>
      </c>
      <c r="K60" s="10">
        <v>-298831.90000000002</v>
      </c>
    </row>
    <row r="61" spans="1:11" ht="12.75" x14ac:dyDescent="0.2">
      <c r="A61" s="17">
        <v>56</v>
      </c>
      <c r="B61" s="16" t="s">
        <v>67</v>
      </c>
      <c r="C61" s="7"/>
      <c r="D61" s="7"/>
      <c r="E61" s="7"/>
      <c r="F61" s="7"/>
      <c r="G61" s="7"/>
      <c r="H61" s="7"/>
      <c r="I61" s="12"/>
      <c r="J61" s="8">
        <v>-15368.53</v>
      </c>
      <c r="K61" s="10">
        <v>-125784.13</v>
      </c>
    </row>
    <row r="62" spans="1:11" ht="12.75" x14ac:dyDescent="0.2">
      <c r="A62" s="17">
        <v>57</v>
      </c>
      <c r="B62" s="16" t="s">
        <v>68</v>
      </c>
      <c r="C62" s="7"/>
      <c r="D62" s="7"/>
      <c r="E62" s="7"/>
      <c r="F62" s="7"/>
      <c r="G62" s="7"/>
      <c r="H62" s="7"/>
      <c r="I62" s="12"/>
      <c r="J62" s="8">
        <v>43998.49</v>
      </c>
      <c r="K62" s="10">
        <v>-337456.06</v>
      </c>
    </row>
    <row r="63" spans="1:11" ht="12.75" x14ac:dyDescent="0.2">
      <c r="A63" s="17">
        <v>58</v>
      </c>
      <c r="B63" s="16" t="s">
        <v>69</v>
      </c>
      <c r="C63" s="7"/>
      <c r="D63" s="7"/>
      <c r="E63" s="7"/>
      <c r="F63" s="7"/>
      <c r="G63" s="7"/>
      <c r="H63" s="7"/>
      <c r="I63" s="12"/>
      <c r="J63" s="8">
        <v>312890.06</v>
      </c>
      <c r="K63" s="11">
        <v>162333.12</v>
      </c>
    </row>
    <row r="64" spans="1:11" ht="12.75" x14ac:dyDescent="0.2">
      <c r="A64" s="17">
        <v>59</v>
      </c>
      <c r="B64" s="16" t="s">
        <v>70</v>
      </c>
      <c r="C64" s="7"/>
      <c r="D64" s="7"/>
      <c r="E64" s="7"/>
      <c r="F64" s="7"/>
      <c r="G64" s="7"/>
      <c r="H64" s="7"/>
      <c r="I64" s="12"/>
      <c r="J64" s="8">
        <v>92508.160000000003</v>
      </c>
      <c r="K64" s="10">
        <v>-221308.37</v>
      </c>
    </row>
    <row r="65" spans="1:11" ht="12.75" x14ac:dyDescent="0.2">
      <c r="A65" s="17"/>
      <c r="B65" s="24" t="s">
        <v>73</v>
      </c>
      <c r="C65" s="14">
        <f>SUM(C6:C64)</f>
        <v>-5181419.49</v>
      </c>
      <c r="D65" s="14">
        <f>SUM(D5:D64)</f>
        <v>-5758262.5899999999</v>
      </c>
      <c r="E65" s="14">
        <f t="shared" ref="E65:K65" si="0">SUM(E5:E64)</f>
        <v>-3610494.4399999995</v>
      </c>
      <c r="F65" s="14">
        <f t="shared" si="0"/>
        <v>-5842548.6400000006</v>
      </c>
      <c r="G65" s="14">
        <f t="shared" si="0"/>
        <v>-13486669.140000002</v>
      </c>
      <c r="H65" s="14">
        <f t="shared" si="0"/>
        <v>-24645979.609999992</v>
      </c>
      <c r="I65" s="14">
        <f t="shared" si="0"/>
        <v>-26136930.980000008</v>
      </c>
      <c r="J65" s="14">
        <f t="shared" si="0"/>
        <v>-24693016.940000001</v>
      </c>
      <c r="K65" s="14">
        <f t="shared" si="0"/>
        <v>-21229972.370000005</v>
      </c>
    </row>
  </sheetData>
  <mergeCells count="6">
    <mergeCell ref="I1:K1"/>
    <mergeCell ref="A4:A5"/>
    <mergeCell ref="C4:K4"/>
    <mergeCell ref="B4:B5"/>
    <mergeCell ref="J3:K3"/>
    <mergeCell ref="A2:K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8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финрезультат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Vova Kolcheev</dc:creator>
  <cp:lastModifiedBy>Admin</cp:lastModifiedBy>
  <cp:lastPrinted>2020-08-27T12:40:13Z</cp:lastPrinted>
  <dcterms:created xsi:type="dcterms:W3CDTF">2020-05-08T10:25:13Z</dcterms:created>
  <dcterms:modified xsi:type="dcterms:W3CDTF">2020-08-28T04:09:35Z</dcterms:modified>
</cp:coreProperties>
</file>