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Недоимка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3" i="2" l="1"/>
  <c r="J93" i="2"/>
  <c r="I93" i="2"/>
  <c r="H93" i="2"/>
  <c r="G93" i="2"/>
  <c r="F93" i="2"/>
  <c r="E93" i="2"/>
  <c r="D93" i="2"/>
  <c r="C93" i="2"/>
  <c r="K65" i="2"/>
  <c r="J65" i="2"/>
  <c r="I65" i="2"/>
  <c r="H65" i="2"/>
  <c r="G65" i="2"/>
  <c r="F65" i="2"/>
  <c r="E65" i="2"/>
  <c r="D65" i="2"/>
  <c r="C65" i="2"/>
  <c r="F94" i="2" l="1"/>
  <c r="J94" i="2"/>
  <c r="G94" i="2"/>
  <c r="D94" i="2"/>
  <c r="H94" i="2"/>
  <c r="C94" i="2"/>
  <c r="K94" i="2"/>
  <c r="E94" i="2"/>
  <c r="I94" i="2"/>
</calcChain>
</file>

<file path=xl/sharedStrings.xml><?xml version="1.0" encoding="utf-8"?>
<sst xmlns="http://schemas.openxmlformats.org/spreadsheetml/2006/main" count="103" uniqueCount="103">
  <si>
    <t>региональное отделение ФСС</t>
  </si>
  <si>
    <t>2011 г.</t>
  </si>
  <si>
    <t>2012 г.</t>
  </si>
  <si>
    <t>2013 г.</t>
  </si>
  <si>
    <t>2014 г.</t>
  </si>
  <si>
    <t>2015 г.</t>
  </si>
  <si>
    <t>2016 г.</t>
  </si>
  <si>
    <t>2017 г.</t>
  </si>
  <si>
    <t>2018 г.</t>
  </si>
  <si>
    <t>2019 г.</t>
  </si>
  <si>
    <t>отчетный период</t>
  </si>
  <si>
    <t>тыс. рублей</t>
  </si>
  <si>
    <t>Карачаево-Черкесская Республика</t>
  </si>
  <si>
    <t>Нижегородская область</t>
  </si>
  <si>
    <t>Астраханская область</t>
  </si>
  <si>
    <t>Курганская область</t>
  </si>
  <si>
    <t>Новгородская область</t>
  </si>
  <si>
    <t>Новосибирская область</t>
  </si>
  <si>
    <t>Тамбовская область</t>
  </si>
  <si>
    <t>Хабаровский край</t>
  </si>
  <si>
    <t>Республика Крым</t>
  </si>
  <si>
    <t>№ п/п</t>
  </si>
  <si>
    <t>Республика Татарстан</t>
  </si>
  <si>
    <t>Белгородская область</t>
  </si>
  <si>
    <t>Ростовская область</t>
  </si>
  <si>
    <t>Самарская область</t>
  </si>
  <si>
    <t>Республика Мордовия</t>
  </si>
  <si>
    <t>Брянская область</t>
  </si>
  <si>
    <t>Калининградская область</t>
  </si>
  <si>
    <t>Калужская область</t>
  </si>
  <si>
    <t>Липецкая область</t>
  </si>
  <si>
    <t>Ульяновская область</t>
  </si>
  <si>
    <t>Республика Адыгея</t>
  </si>
  <si>
    <t>Республика Алтай</t>
  </si>
  <si>
    <t>Республика Бурятия</t>
  </si>
  <si>
    <t>Республика Калмыкия</t>
  </si>
  <si>
    <t>Алтайский край</t>
  </si>
  <si>
    <t>Приморский край</t>
  </si>
  <si>
    <t>Амурская область</t>
  </si>
  <si>
    <t>Вологодская область</t>
  </si>
  <si>
    <t>по г. Севастополь</t>
  </si>
  <si>
    <t>Магаданская область</t>
  </si>
  <si>
    <t>Омская область</t>
  </si>
  <si>
    <t>Орловская область</t>
  </si>
  <si>
    <t>Томская область</t>
  </si>
  <si>
    <t>Еврейская АО</t>
  </si>
  <si>
    <t>Кабардино-Балкарская Республика</t>
  </si>
  <si>
    <t>Республика Карелия</t>
  </si>
  <si>
    <t>Республика Северная Осетия-Алания</t>
  </si>
  <si>
    <t>Республика Тыва</t>
  </si>
  <si>
    <t>Костромкая область</t>
  </si>
  <si>
    <t>Курская область</t>
  </si>
  <si>
    <t>Республика Ингушетия</t>
  </si>
  <si>
    <t>Республика Марий Эл</t>
  </si>
  <si>
    <t>Республика Хакасия</t>
  </si>
  <si>
    <t>Чеченская Республика</t>
  </si>
  <si>
    <t>Камчатский край</t>
  </si>
  <si>
    <t>Чувашская Республика</t>
  </si>
  <si>
    <t>Владимирская область</t>
  </si>
  <si>
    <t>Псковская область</t>
  </si>
  <si>
    <t>Смоленская область</t>
  </si>
  <si>
    <t>Ненецкий Автономный округ</t>
  </si>
  <si>
    <t>Чукотский Автономный округ</t>
  </si>
  <si>
    <t>Забайкальский край</t>
  </si>
  <si>
    <t>Архангельская область</t>
  </si>
  <si>
    <t>Воронежская область</t>
  </si>
  <si>
    <t>Ивановская область</t>
  </si>
  <si>
    <t>Мурманская область</t>
  </si>
  <si>
    <t>Пензенская область</t>
  </si>
  <si>
    <t>Рязанская область</t>
  </si>
  <si>
    <t xml:space="preserve">Сахалинская область </t>
  </si>
  <si>
    <t>Тульская область</t>
  </si>
  <si>
    <t>Республика Коми</t>
  </si>
  <si>
    <t>Республика Удмуртия</t>
  </si>
  <si>
    <t>Кировская область</t>
  </si>
  <si>
    <t>Кемеровская область</t>
  </si>
  <si>
    <t>Оренбургская область</t>
  </si>
  <si>
    <t>Саратовская область</t>
  </si>
  <si>
    <t>Тверская область</t>
  </si>
  <si>
    <t>Ямало-Ненецкий АО</t>
  </si>
  <si>
    <t>Республика Башкортостан</t>
  </si>
  <si>
    <t>Республика Дагестан</t>
  </si>
  <si>
    <t>Красноярский край</t>
  </si>
  <si>
    <t>Ставропольский край</t>
  </si>
  <si>
    <t>Волгоградская область</t>
  </si>
  <si>
    <t>Иркутская область</t>
  </si>
  <si>
    <t>Ленинградская область</t>
  </si>
  <si>
    <t>Тюменская область</t>
  </si>
  <si>
    <t>Ярославская область</t>
  </si>
  <si>
    <t>г. Москва</t>
  </si>
  <si>
    <t>Московская область</t>
  </si>
  <si>
    <t>Краснодарский край</t>
  </si>
  <si>
    <t>Пермский край</t>
  </si>
  <si>
    <t>г. Санкт-Петербург</t>
  </si>
  <si>
    <t>Свердловская область</t>
  </si>
  <si>
    <t>Ханты-Мансийский АО</t>
  </si>
  <si>
    <t>Челябинская область</t>
  </si>
  <si>
    <t>Республика Саха (Якутия)</t>
  </si>
  <si>
    <r>
      <rPr>
        <b/>
        <sz val="11"/>
        <color theme="1"/>
        <rFont val="Times New Roman"/>
        <family val="1"/>
        <charset val="204"/>
      </rPr>
      <t>ПРИЛОЖЕНИЕ 4</t>
    </r>
    <r>
      <rPr>
        <sz val="11"/>
        <color theme="1"/>
        <rFont val="Times New Roman"/>
        <family val="1"/>
        <charset val="204"/>
      </rPr>
      <t xml:space="preserve">
к отчету о результатах проведения 
экспертно-аналитического мероприятия</t>
    </r>
  </si>
  <si>
    <t>всего:</t>
  </si>
  <si>
    <t>Всего:</t>
  </si>
  <si>
    <t>ИТОГО 
по Российской Федерации</t>
  </si>
  <si>
    <t xml:space="preserve">Текущая  задолженность по страховым взносам на обязательное социальное страхование на случай временной                                              нетрудоспособности и в связи с материнством, по данным ФСС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</si>
</sst>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0" fillId="0" borderId="0" xfId="0" applyFill="1" applyBorder="1"/>
    <xf numFmtId="164" fontId="7" fillId="2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8F"/>
      <color rgb="FFE8D8F4"/>
      <color rgb="FFFFDDDD"/>
      <color rgb="FFFFFFBD"/>
      <color rgb="FFD8BEEC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94"/>
  <sheetViews>
    <sheetView tabSelected="1" zoomScaleNormal="100" workbookViewId="0">
      <selection activeCell="D8" sqref="D8"/>
    </sheetView>
  </sheetViews>
  <sheetFormatPr defaultRowHeight="15" x14ac:dyDescent="0.25"/>
  <cols>
    <col min="1" max="1" width="4.28515625" style="6" customWidth="1"/>
    <col min="2" max="2" width="23.28515625" style="4" customWidth="1"/>
    <col min="3" max="3" width="11.5703125" style="1" customWidth="1"/>
    <col min="4" max="4" width="11.7109375" style="1" customWidth="1"/>
    <col min="5" max="5" width="14" style="1" customWidth="1"/>
    <col min="6" max="6" width="12.140625" style="1" customWidth="1"/>
    <col min="7" max="7" width="13.5703125" style="1" customWidth="1"/>
    <col min="8" max="8" width="12" style="1" customWidth="1"/>
    <col min="9" max="9" width="12.140625" style="1" customWidth="1"/>
    <col min="10" max="10" width="13.140625" style="1" customWidth="1"/>
    <col min="11" max="11" width="13" style="1" customWidth="1"/>
    <col min="12" max="12" width="12.5703125" style="1" customWidth="1"/>
    <col min="13" max="13" width="15.42578125" style="1" customWidth="1"/>
    <col min="14" max="99" width="9.140625" style="1"/>
  </cols>
  <sheetData>
    <row r="1" spans="1:99" ht="45.95" customHeight="1" x14ac:dyDescent="0.25">
      <c r="C1" s="12"/>
      <c r="D1" s="12"/>
      <c r="E1" s="12"/>
      <c r="F1" s="12"/>
      <c r="G1" s="12"/>
      <c r="H1" s="12"/>
      <c r="I1" s="42" t="s">
        <v>98</v>
      </c>
      <c r="J1" s="42"/>
      <c r="K1" s="42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</row>
    <row r="2" spans="1:99" s="2" customFormat="1" ht="35.1" customHeight="1" x14ac:dyDescent="0.25">
      <c r="A2" s="43" t="s">
        <v>102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99" x14ac:dyDescent="0.25">
      <c r="C3" s="12"/>
      <c r="D3" s="12"/>
      <c r="E3" s="12"/>
      <c r="F3" s="12"/>
      <c r="G3" s="12"/>
      <c r="H3" s="12"/>
      <c r="I3" s="2"/>
      <c r="J3" s="44" t="s">
        <v>11</v>
      </c>
      <c r="K3" s="44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</row>
    <row r="4" spans="1:99" x14ac:dyDescent="0.25">
      <c r="A4" s="47" t="s">
        <v>21</v>
      </c>
      <c r="B4" s="48" t="s">
        <v>0</v>
      </c>
      <c r="C4" s="48" t="s">
        <v>10</v>
      </c>
      <c r="D4" s="48"/>
      <c r="E4" s="48"/>
      <c r="F4" s="48"/>
      <c r="G4" s="48"/>
      <c r="H4" s="48"/>
      <c r="I4" s="48"/>
      <c r="J4" s="48"/>
      <c r="K4" s="48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</row>
    <row r="5" spans="1:99" x14ac:dyDescent="0.25">
      <c r="A5" s="47"/>
      <c r="B5" s="48"/>
      <c r="C5" s="21" t="s">
        <v>1</v>
      </c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 t="s">
        <v>7</v>
      </c>
      <c r="J5" s="21" t="s">
        <v>8</v>
      </c>
      <c r="K5" s="21" t="s">
        <v>9</v>
      </c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</row>
    <row r="6" spans="1:99" ht="25.5" x14ac:dyDescent="0.25">
      <c r="A6" s="13">
        <v>1</v>
      </c>
      <c r="B6" s="14" t="s">
        <v>12</v>
      </c>
      <c r="C6" s="5">
        <v>18646.18</v>
      </c>
      <c r="D6" s="32">
        <v>24198.33</v>
      </c>
      <c r="E6" s="32">
        <v>28851.03</v>
      </c>
      <c r="F6" s="32">
        <v>36159.26</v>
      </c>
      <c r="G6" s="32">
        <v>43564.91</v>
      </c>
      <c r="H6" s="32">
        <v>58080.11</v>
      </c>
      <c r="I6" s="32">
        <v>69906.59</v>
      </c>
      <c r="J6" s="32">
        <v>90589.92</v>
      </c>
      <c r="K6" s="32">
        <v>112714.26</v>
      </c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</row>
    <row r="7" spans="1:99" x14ac:dyDescent="0.25">
      <c r="A7" s="13">
        <v>2</v>
      </c>
      <c r="B7" s="14" t="s">
        <v>13</v>
      </c>
      <c r="C7" s="5">
        <v>502220.83</v>
      </c>
      <c r="D7" s="32">
        <v>558183.72</v>
      </c>
      <c r="E7" s="32">
        <v>639301.42000000004</v>
      </c>
      <c r="F7" s="32">
        <v>723400.34</v>
      </c>
      <c r="G7" s="32">
        <v>804223.12</v>
      </c>
      <c r="H7" s="32">
        <v>808825.45</v>
      </c>
      <c r="I7" s="32">
        <v>863911.35</v>
      </c>
      <c r="J7" s="32">
        <v>913347.36</v>
      </c>
      <c r="K7" s="32">
        <v>1020636.48</v>
      </c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</row>
    <row r="8" spans="1:99" x14ac:dyDescent="0.25">
      <c r="A8" s="13">
        <v>3</v>
      </c>
      <c r="B8" s="14" t="s">
        <v>14</v>
      </c>
      <c r="C8" s="11">
        <v>23465.01</v>
      </c>
      <c r="D8" s="33">
        <v>71873.399999999994</v>
      </c>
      <c r="E8" s="33">
        <v>87563.06</v>
      </c>
      <c r="F8" s="33">
        <v>98879.52</v>
      </c>
      <c r="G8" s="33">
        <v>121476.82</v>
      </c>
      <c r="H8" s="33">
        <v>134243.20000000001</v>
      </c>
      <c r="I8" s="33">
        <v>141463.03</v>
      </c>
      <c r="J8" s="33">
        <v>142117.57</v>
      </c>
      <c r="K8" s="33">
        <v>170778.72</v>
      </c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</row>
    <row r="9" spans="1:99" x14ac:dyDescent="0.25">
      <c r="A9" s="13">
        <v>4</v>
      </c>
      <c r="B9" s="14" t="s">
        <v>15</v>
      </c>
      <c r="C9" s="11">
        <v>21116.7</v>
      </c>
      <c r="D9" s="33">
        <v>69974.649999999994</v>
      </c>
      <c r="E9" s="33">
        <v>98070.64</v>
      </c>
      <c r="F9" s="33">
        <v>126451.44</v>
      </c>
      <c r="G9" s="33">
        <v>216309.37</v>
      </c>
      <c r="H9" s="33">
        <v>279990.05</v>
      </c>
      <c r="I9" s="33">
        <v>298388.59000000003</v>
      </c>
      <c r="J9" s="33">
        <v>292633.63</v>
      </c>
      <c r="K9" s="33">
        <v>198101.08</v>
      </c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</row>
    <row r="10" spans="1:99" x14ac:dyDescent="0.25">
      <c r="A10" s="13">
        <v>5</v>
      </c>
      <c r="B10" s="14" t="s">
        <v>16</v>
      </c>
      <c r="C10" s="11">
        <v>24024.66</v>
      </c>
      <c r="D10" s="33">
        <v>101848.61</v>
      </c>
      <c r="E10" s="33">
        <v>144544.16</v>
      </c>
      <c r="F10" s="33">
        <v>159877.54999999999</v>
      </c>
      <c r="G10" s="33">
        <v>189509.93</v>
      </c>
      <c r="H10" s="33">
        <v>198768.01</v>
      </c>
      <c r="I10" s="33">
        <v>214393.45</v>
      </c>
      <c r="J10" s="33">
        <v>215031.92</v>
      </c>
      <c r="K10" s="33">
        <v>212077.3</v>
      </c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</row>
    <row r="11" spans="1:99" x14ac:dyDescent="0.25">
      <c r="A11" s="13">
        <v>6</v>
      </c>
      <c r="B11" s="14" t="s">
        <v>17</v>
      </c>
      <c r="C11" s="11">
        <v>113546.94</v>
      </c>
      <c r="D11" s="33">
        <v>444308.4</v>
      </c>
      <c r="E11" s="33">
        <v>545984.34</v>
      </c>
      <c r="F11" s="33">
        <v>628839.6</v>
      </c>
      <c r="G11" s="33">
        <v>768031.08</v>
      </c>
      <c r="H11" s="33">
        <v>816434.89</v>
      </c>
      <c r="I11" s="33">
        <v>1005790.86</v>
      </c>
      <c r="J11" s="33">
        <v>1045752.76</v>
      </c>
      <c r="K11" s="33">
        <v>1156485.8500000001</v>
      </c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</row>
    <row r="12" spans="1:99" x14ac:dyDescent="0.25">
      <c r="A12" s="13">
        <v>7</v>
      </c>
      <c r="B12" s="14" t="s">
        <v>18</v>
      </c>
      <c r="C12" s="11">
        <v>23322.52</v>
      </c>
      <c r="D12" s="33">
        <v>72391.820000000007</v>
      </c>
      <c r="E12" s="33">
        <v>102909.4</v>
      </c>
      <c r="F12" s="33">
        <v>115136.51</v>
      </c>
      <c r="G12" s="33">
        <v>132952.56</v>
      </c>
      <c r="H12" s="33">
        <v>117468.65</v>
      </c>
      <c r="I12" s="33">
        <v>143226.69</v>
      </c>
      <c r="J12" s="33">
        <v>159909.34</v>
      </c>
      <c r="K12" s="33">
        <v>170746.42</v>
      </c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</row>
    <row r="13" spans="1:99" ht="15.75" thickBot="1" x14ac:dyDescent="0.3">
      <c r="A13" s="13">
        <v>8</v>
      </c>
      <c r="B13" s="24" t="s">
        <v>19</v>
      </c>
      <c r="C13" s="25">
        <v>99213.66</v>
      </c>
      <c r="D13" s="27">
        <v>285148.69</v>
      </c>
      <c r="E13" s="27">
        <v>378342.16</v>
      </c>
      <c r="F13" s="27">
        <v>504279.49</v>
      </c>
      <c r="G13" s="27">
        <v>679434.63</v>
      </c>
      <c r="H13" s="27">
        <v>859472.69</v>
      </c>
      <c r="I13" s="27">
        <v>930010.27</v>
      </c>
      <c r="J13" s="27">
        <v>985337.08</v>
      </c>
      <c r="K13" s="27">
        <v>1081842.1399999999</v>
      </c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</row>
    <row r="14" spans="1:99" x14ac:dyDescent="0.25">
      <c r="A14" s="13">
        <v>9</v>
      </c>
      <c r="B14" s="18" t="s">
        <v>20</v>
      </c>
      <c r="C14" s="9">
        <v>0</v>
      </c>
      <c r="D14" s="34">
        <v>0</v>
      </c>
      <c r="E14" s="34">
        <v>0</v>
      </c>
      <c r="F14" s="34">
        <v>30297.13</v>
      </c>
      <c r="G14" s="35">
        <v>87307.33</v>
      </c>
      <c r="H14" s="35">
        <v>98504.59</v>
      </c>
      <c r="I14" s="35">
        <v>116203.76</v>
      </c>
      <c r="J14" s="35">
        <v>215159.17</v>
      </c>
      <c r="K14" s="35">
        <v>235800.84</v>
      </c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</row>
    <row r="15" spans="1:99" x14ac:dyDescent="0.25">
      <c r="A15" s="13">
        <v>10</v>
      </c>
      <c r="B15" s="14" t="s">
        <v>40</v>
      </c>
      <c r="C15" s="5">
        <v>0</v>
      </c>
      <c r="D15" s="11">
        <v>0</v>
      </c>
      <c r="E15" s="11">
        <v>0</v>
      </c>
      <c r="F15" s="11">
        <v>7537.34</v>
      </c>
      <c r="G15" s="32">
        <v>19521.330000000002</v>
      </c>
      <c r="H15" s="32">
        <v>21037.52</v>
      </c>
      <c r="I15" s="32">
        <v>22577.02</v>
      </c>
      <c r="J15" s="32">
        <v>29439.75</v>
      </c>
      <c r="K15" s="32">
        <v>35835.61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</row>
    <row r="16" spans="1:99" x14ac:dyDescent="0.25">
      <c r="A16" s="13">
        <v>11</v>
      </c>
      <c r="B16" s="14" t="s">
        <v>22</v>
      </c>
      <c r="C16" s="5">
        <v>160804</v>
      </c>
      <c r="D16" s="11">
        <v>145941.63</v>
      </c>
      <c r="E16" s="11">
        <v>183694.53</v>
      </c>
      <c r="F16" s="11">
        <v>177150.54</v>
      </c>
      <c r="G16" s="33">
        <v>690337.08</v>
      </c>
      <c r="H16" s="33">
        <v>802187.12</v>
      </c>
      <c r="I16" s="33">
        <v>998191.99</v>
      </c>
      <c r="J16" s="33">
        <v>1059246.94</v>
      </c>
      <c r="K16" s="33">
        <v>1242989.3799999999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</row>
    <row r="17" spans="1:99" x14ac:dyDescent="0.25">
      <c r="A17" s="13">
        <v>12</v>
      </c>
      <c r="B17" s="14" t="s">
        <v>23</v>
      </c>
      <c r="C17" s="5">
        <v>62421.54</v>
      </c>
      <c r="D17" s="11">
        <v>57342.17</v>
      </c>
      <c r="E17" s="11">
        <v>66282.89</v>
      </c>
      <c r="F17" s="11">
        <v>68163.55</v>
      </c>
      <c r="G17" s="33">
        <v>247530.02</v>
      </c>
      <c r="H17" s="33">
        <v>258284.78</v>
      </c>
      <c r="I17" s="33">
        <v>293430.3</v>
      </c>
      <c r="J17" s="33">
        <v>327406.69</v>
      </c>
      <c r="K17" s="33">
        <v>382830.04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</row>
    <row r="18" spans="1:99" x14ac:dyDescent="0.25">
      <c r="A18" s="13">
        <v>13</v>
      </c>
      <c r="B18" s="14" t="s">
        <v>24</v>
      </c>
      <c r="C18" s="5">
        <v>148909.44</v>
      </c>
      <c r="D18" s="11">
        <v>169663.32</v>
      </c>
      <c r="E18" s="11">
        <v>201108.49</v>
      </c>
      <c r="F18" s="11">
        <v>210831.02</v>
      </c>
      <c r="G18" s="33">
        <v>595228.05000000005</v>
      </c>
      <c r="H18" s="33">
        <v>636708.62</v>
      </c>
      <c r="I18" s="33">
        <v>758646.1</v>
      </c>
      <c r="J18" s="33">
        <v>870164.24</v>
      </c>
      <c r="K18" s="33">
        <v>953452.72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</row>
    <row r="19" spans="1:99" ht="15.75" thickBot="1" x14ac:dyDescent="0.3">
      <c r="A19" s="13">
        <v>14</v>
      </c>
      <c r="B19" s="24" t="s">
        <v>25</v>
      </c>
      <c r="C19" s="26">
        <v>140623.47</v>
      </c>
      <c r="D19" s="25">
        <v>151482.39000000001</v>
      </c>
      <c r="E19" s="25">
        <v>159271.49</v>
      </c>
      <c r="F19" s="25">
        <v>183872.25</v>
      </c>
      <c r="G19" s="27">
        <v>712286.27</v>
      </c>
      <c r="H19" s="27">
        <v>692333.11</v>
      </c>
      <c r="I19" s="27">
        <v>798503.82</v>
      </c>
      <c r="J19" s="27">
        <v>761925.5</v>
      </c>
      <c r="K19" s="27">
        <v>908063.65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</row>
    <row r="20" spans="1:99" x14ac:dyDescent="0.25">
      <c r="A20" s="13">
        <v>15</v>
      </c>
      <c r="B20" s="18" t="s">
        <v>26</v>
      </c>
      <c r="C20" s="9">
        <v>25952.36</v>
      </c>
      <c r="D20" s="34">
        <v>25245.27</v>
      </c>
      <c r="E20" s="34">
        <v>31170.91</v>
      </c>
      <c r="F20" s="34">
        <v>38131.019999999997</v>
      </c>
      <c r="G20" s="34">
        <v>40419.9</v>
      </c>
      <c r="H20" s="36">
        <v>118356.38</v>
      </c>
      <c r="I20" s="36">
        <v>217153.36</v>
      </c>
      <c r="J20" s="36">
        <v>207614.19</v>
      </c>
      <c r="K20" s="36">
        <v>283926.89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</row>
    <row r="21" spans="1:99" x14ac:dyDescent="0.25">
      <c r="A21" s="13">
        <v>16</v>
      </c>
      <c r="B21" s="14" t="s">
        <v>27</v>
      </c>
      <c r="C21" s="5">
        <v>27453.55</v>
      </c>
      <c r="D21" s="11">
        <v>30848.41</v>
      </c>
      <c r="E21" s="11">
        <v>44140.18</v>
      </c>
      <c r="F21" s="11">
        <v>51978.06</v>
      </c>
      <c r="G21" s="11">
        <v>60252.67</v>
      </c>
      <c r="H21" s="33">
        <v>142233.88</v>
      </c>
      <c r="I21" s="33">
        <v>235249.19</v>
      </c>
      <c r="J21" s="33">
        <v>179768.52</v>
      </c>
      <c r="K21" s="33">
        <v>224080.46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</row>
    <row r="22" spans="1:99" ht="16.5" customHeight="1" x14ac:dyDescent="0.25">
      <c r="A22" s="13">
        <v>17</v>
      </c>
      <c r="B22" s="14" t="s">
        <v>28</v>
      </c>
      <c r="C22" s="5">
        <v>53936.1</v>
      </c>
      <c r="D22" s="11">
        <v>56369.19</v>
      </c>
      <c r="E22" s="11">
        <v>62244.31</v>
      </c>
      <c r="F22" s="11">
        <v>71228.06</v>
      </c>
      <c r="G22" s="11">
        <v>75289.73</v>
      </c>
      <c r="H22" s="33">
        <v>161051.53</v>
      </c>
      <c r="I22" s="33">
        <v>193881.32</v>
      </c>
      <c r="J22" s="33">
        <v>219823.74</v>
      </c>
      <c r="K22" s="33">
        <v>312738.59000000003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</row>
    <row r="23" spans="1:99" x14ac:dyDescent="0.25">
      <c r="A23" s="13">
        <v>18</v>
      </c>
      <c r="B23" s="14" t="s">
        <v>29</v>
      </c>
      <c r="C23" s="5">
        <v>32106.57</v>
      </c>
      <c r="D23" s="11">
        <v>36326.07</v>
      </c>
      <c r="E23" s="11">
        <v>40265.94</v>
      </c>
      <c r="F23" s="11">
        <v>49127.9</v>
      </c>
      <c r="G23" s="11">
        <v>54827.37</v>
      </c>
      <c r="H23" s="33">
        <v>181850.19</v>
      </c>
      <c r="I23" s="33">
        <v>237844.97</v>
      </c>
      <c r="J23" s="33">
        <v>263100.21000000002</v>
      </c>
      <c r="K23" s="33">
        <v>297218.78000000003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</row>
    <row r="24" spans="1:99" x14ac:dyDescent="0.25">
      <c r="A24" s="13">
        <v>19</v>
      </c>
      <c r="B24" s="14" t="s">
        <v>30</v>
      </c>
      <c r="C24" s="5">
        <v>36215.31</v>
      </c>
      <c r="D24" s="11">
        <v>34849.46</v>
      </c>
      <c r="E24" s="11">
        <v>52087.47</v>
      </c>
      <c r="F24" s="11">
        <v>48253.24</v>
      </c>
      <c r="G24" s="11">
        <v>54923.39</v>
      </c>
      <c r="H24" s="33">
        <v>162140.98000000001</v>
      </c>
      <c r="I24" s="33">
        <v>187434.17</v>
      </c>
      <c r="J24" s="33">
        <v>197438.88</v>
      </c>
      <c r="K24" s="33">
        <v>247444.99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</row>
    <row r="25" spans="1:99" ht="15.75" thickBot="1" x14ac:dyDescent="0.3">
      <c r="A25" s="13">
        <v>20</v>
      </c>
      <c r="B25" s="24" t="s">
        <v>31</v>
      </c>
      <c r="C25" s="26">
        <v>38315.1</v>
      </c>
      <c r="D25" s="25">
        <v>41987.73</v>
      </c>
      <c r="E25" s="25">
        <v>54083.13</v>
      </c>
      <c r="F25" s="25">
        <v>69534.720000000001</v>
      </c>
      <c r="G25" s="25">
        <v>81396.75</v>
      </c>
      <c r="H25" s="27">
        <v>216898.53</v>
      </c>
      <c r="I25" s="27">
        <v>309038.32</v>
      </c>
      <c r="J25" s="27">
        <v>428038.31</v>
      </c>
      <c r="K25" s="27">
        <v>486132.65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</row>
    <row r="26" spans="1:99" x14ac:dyDescent="0.25">
      <c r="A26" s="15">
        <v>21</v>
      </c>
      <c r="B26" s="28" t="s">
        <v>32</v>
      </c>
      <c r="C26" s="29">
        <v>11780.91</v>
      </c>
      <c r="D26" s="30">
        <v>9972.42</v>
      </c>
      <c r="E26" s="30">
        <v>13878.86</v>
      </c>
      <c r="F26" s="30">
        <v>13180.87</v>
      </c>
      <c r="G26" s="30">
        <v>14774.5</v>
      </c>
      <c r="H26" s="30">
        <v>13114.09</v>
      </c>
      <c r="I26" s="37">
        <v>47454.07</v>
      </c>
      <c r="J26" s="37">
        <v>67602.009999999995</v>
      </c>
      <c r="K26" s="37">
        <v>76584.27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</row>
    <row r="27" spans="1:99" s="31" customFormat="1" x14ac:dyDescent="0.25">
      <c r="A27" s="16">
        <v>22</v>
      </c>
      <c r="B27" s="17" t="s">
        <v>33</v>
      </c>
      <c r="C27" s="7">
        <v>5330.77</v>
      </c>
      <c r="D27" s="10">
        <v>4047.69</v>
      </c>
      <c r="E27" s="10">
        <v>6010.33</v>
      </c>
      <c r="F27" s="10">
        <v>5770.03</v>
      </c>
      <c r="G27" s="10">
        <v>6525.84</v>
      </c>
      <c r="H27" s="10">
        <v>5667.18</v>
      </c>
      <c r="I27" s="38">
        <v>26578.51</v>
      </c>
      <c r="J27" s="38">
        <v>40264.32</v>
      </c>
      <c r="K27" s="38">
        <v>43244.72</v>
      </c>
    </row>
    <row r="28" spans="1:99" x14ac:dyDescent="0.25">
      <c r="A28" s="13">
        <v>23</v>
      </c>
      <c r="B28" s="14" t="s">
        <v>34</v>
      </c>
      <c r="C28" s="5">
        <v>24824.81</v>
      </c>
      <c r="D28" s="11">
        <v>26280.47</v>
      </c>
      <c r="E28" s="11">
        <v>28362.74</v>
      </c>
      <c r="F28" s="11">
        <v>31425.39</v>
      </c>
      <c r="G28" s="11">
        <v>29084.959999999999</v>
      </c>
      <c r="H28" s="11">
        <v>31957.040000000001</v>
      </c>
      <c r="I28" s="33">
        <v>141282.26999999999</v>
      </c>
      <c r="J28" s="38">
        <v>152431.60999999999</v>
      </c>
      <c r="K28" s="33">
        <v>192849.69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</row>
    <row r="29" spans="1:99" x14ac:dyDescent="0.25">
      <c r="A29" s="13">
        <v>24</v>
      </c>
      <c r="B29" s="14" t="s">
        <v>35</v>
      </c>
      <c r="C29" s="5">
        <v>5691.59</v>
      </c>
      <c r="D29" s="11">
        <v>3859.52</v>
      </c>
      <c r="E29" s="11">
        <v>6208</v>
      </c>
      <c r="F29" s="11">
        <v>7955.26</v>
      </c>
      <c r="G29" s="11">
        <v>9254.8700000000008</v>
      </c>
      <c r="H29" s="11">
        <v>10710.86</v>
      </c>
      <c r="I29" s="33">
        <v>43308.07</v>
      </c>
      <c r="J29" s="33">
        <v>72349.039999999994</v>
      </c>
      <c r="K29" s="33">
        <v>84742.49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</row>
    <row r="30" spans="1:99" x14ac:dyDescent="0.25">
      <c r="A30" s="13">
        <v>25</v>
      </c>
      <c r="B30" s="14" t="s">
        <v>36</v>
      </c>
      <c r="C30" s="5">
        <v>53668.52</v>
      </c>
      <c r="D30" s="11">
        <v>54228.63</v>
      </c>
      <c r="E30" s="11">
        <v>68192.22</v>
      </c>
      <c r="F30" s="11">
        <v>75234.52</v>
      </c>
      <c r="G30" s="11">
        <v>92303.45</v>
      </c>
      <c r="H30" s="11">
        <v>87513.71</v>
      </c>
      <c r="I30" s="33">
        <v>299022.53999999998</v>
      </c>
      <c r="J30" s="33">
        <v>331966.43</v>
      </c>
      <c r="K30" s="33">
        <v>423565.34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</row>
    <row r="31" spans="1:99" x14ac:dyDescent="0.25">
      <c r="A31" s="13">
        <v>26</v>
      </c>
      <c r="B31" s="14" t="s">
        <v>37</v>
      </c>
      <c r="C31" s="5">
        <v>81606.789999999994</v>
      </c>
      <c r="D31" s="11">
        <v>82395.929999999993</v>
      </c>
      <c r="E31" s="11">
        <v>102530.46</v>
      </c>
      <c r="F31" s="11">
        <v>113413.15</v>
      </c>
      <c r="G31" s="11">
        <v>150365.43</v>
      </c>
      <c r="H31" s="11">
        <v>144653.26999999999</v>
      </c>
      <c r="I31" s="33">
        <v>392094.81</v>
      </c>
      <c r="J31" s="33">
        <v>414809.78</v>
      </c>
      <c r="K31" s="33">
        <v>499290.82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</row>
    <row r="32" spans="1:99" x14ac:dyDescent="0.25">
      <c r="A32" s="13">
        <v>27</v>
      </c>
      <c r="B32" s="14" t="s">
        <v>38</v>
      </c>
      <c r="C32" s="5">
        <v>40949.89</v>
      </c>
      <c r="D32" s="11">
        <v>47238.04</v>
      </c>
      <c r="E32" s="11">
        <v>60432.88</v>
      </c>
      <c r="F32" s="11">
        <v>70255.490000000005</v>
      </c>
      <c r="G32" s="11">
        <v>73768.149999999994</v>
      </c>
      <c r="H32" s="11">
        <v>72235.679999999993</v>
      </c>
      <c r="I32" s="33">
        <v>172944.14</v>
      </c>
      <c r="J32" s="33">
        <v>177838.54</v>
      </c>
      <c r="K32" s="33">
        <v>326900.78999999998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</row>
    <row r="33" spans="1:99" x14ac:dyDescent="0.25">
      <c r="A33" s="13">
        <v>28</v>
      </c>
      <c r="B33" s="14" t="s">
        <v>39</v>
      </c>
      <c r="C33" s="5">
        <v>41871.72</v>
      </c>
      <c r="D33" s="11">
        <v>37828.730000000003</v>
      </c>
      <c r="E33" s="11">
        <v>41261.47</v>
      </c>
      <c r="F33" s="11">
        <v>50399.13</v>
      </c>
      <c r="G33" s="11">
        <v>46350.57</v>
      </c>
      <c r="H33" s="11">
        <v>49626.86</v>
      </c>
      <c r="I33" s="33">
        <v>261845.77</v>
      </c>
      <c r="J33" s="33">
        <v>279757.95</v>
      </c>
      <c r="K33" s="33">
        <v>300953.99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</row>
    <row r="34" spans="1:99" x14ac:dyDescent="0.25">
      <c r="A34" s="13">
        <v>29</v>
      </c>
      <c r="B34" s="14" t="s">
        <v>41</v>
      </c>
      <c r="C34" s="5">
        <v>13405.46</v>
      </c>
      <c r="D34" s="11">
        <v>15100.15</v>
      </c>
      <c r="E34" s="11">
        <v>15360.67</v>
      </c>
      <c r="F34" s="11">
        <v>19041.25</v>
      </c>
      <c r="G34" s="11">
        <v>26736.74</v>
      </c>
      <c r="H34" s="11">
        <v>30085.15</v>
      </c>
      <c r="I34" s="33">
        <v>78510.03</v>
      </c>
      <c r="J34" s="33">
        <v>94070.38</v>
      </c>
      <c r="K34" s="33">
        <v>152577.44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</row>
    <row r="35" spans="1:99" x14ac:dyDescent="0.25">
      <c r="A35" s="13">
        <v>30</v>
      </c>
      <c r="B35" s="14" t="s">
        <v>42</v>
      </c>
      <c r="C35" s="5">
        <v>63833.69</v>
      </c>
      <c r="D35" s="11">
        <v>57498.78</v>
      </c>
      <c r="E35" s="11">
        <v>72169.47</v>
      </c>
      <c r="F35" s="11">
        <v>70097.8</v>
      </c>
      <c r="G35" s="11">
        <v>80272.740000000005</v>
      </c>
      <c r="H35" s="11">
        <v>72799.13</v>
      </c>
      <c r="I35" s="33">
        <v>332696.27</v>
      </c>
      <c r="J35" s="33">
        <v>372272.35</v>
      </c>
      <c r="K35" s="33">
        <v>407330.94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</row>
    <row r="36" spans="1:99" x14ac:dyDescent="0.25">
      <c r="A36" s="13">
        <v>31</v>
      </c>
      <c r="B36" s="14" t="s">
        <v>43</v>
      </c>
      <c r="C36" s="5">
        <v>21050.93</v>
      </c>
      <c r="D36" s="11">
        <v>23634.9</v>
      </c>
      <c r="E36" s="11">
        <v>30517.71</v>
      </c>
      <c r="F36" s="11">
        <v>35163.96</v>
      </c>
      <c r="G36" s="11">
        <v>35586.980000000003</v>
      </c>
      <c r="H36" s="11">
        <v>32691.55</v>
      </c>
      <c r="I36" s="33">
        <v>143834.65</v>
      </c>
      <c r="J36" s="33">
        <v>145414.93</v>
      </c>
      <c r="K36" s="33">
        <v>193055.33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</row>
    <row r="37" spans="1:99" ht="14.45" customHeight="1" x14ac:dyDescent="0.25">
      <c r="A37" s="13">
        <v>32</v>
      </c>
      <c r="B37" s="14" t="s">
        <v>44</v>
      </c>
      <c r="C37" s="5">
        <v>46412.32</v>
      </c>
      <c r="D37" s="11">
        <v>49981.77</v>
      </c>
      <c r="E37" s="11">
        <v>52324.55</v>
      </c>
      <c r="F37" s="11">
        <v>58023.78</v>
      </c>
      <c r="G37" s="11">
        <v>58802.74</v>
      </c>
      <c r="H37" s="11">
        <v>55262.19</v>
      </c>
      <c r="I37" s="33">
        <v>209616.33</v>
      </c>
      <c r="J37" s="33">
        <v>219347.87</v>
      </c>
      <c r="K37" s="33">
        <v>271758.96999999997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</row>
    <row r="38" spans="1:99" ht="14.45" customHeight="1" thickBot="1" x14ac:dyDescent="0.3">
      <c r="A38" s="13">
        <v>33</v>
      </c>
      <c r="B38" s="24" t="s">
        <v>45</v>
      </c>
      <c r="C38" s="26">
        <v>5143.6099999999997</v>
      </c>
      <c r="D38" s="25">
        <v>5933.68</v>
      </c>
      <c r="E38" s="25">
        <v>7946.32</v>
      </c>
      <c r="F38" s="25">
        <v>8516.1</v>
      </c>
      <c r="G38" s="25">
        <v>9557.7999999999993</v>
      </c>
      <c r="H38" s="25">
        <v>12924.61</v>
      </c>
      <c r="I38" s="27">
        <v>33621.47</v>
      </c>
      <c r="J38" s="27">
        <v>49421.9</v>
      </c>
      <c r="K38" s="27">
        <v>65367.7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</row>
    <row r="39" spans="1:99" ht="25.5" x14ac:dyDescent="0.25">
      <c r="A39" s="13">
        <v>34</v>
      </c>
      <c r="B39" s="18" t="s">
        <v>46</v>
      </c>
      <c r="C39" s="9">
        <v>9930.5499999999993</v>
      </c>
      <c r="D39" s="34">
        <v>11403.84</v>
      </c>
      <c r="E39" s="34">
        <v>16319.67</v>
      </c>
      <c r="F39" s="34">
        <v>16123.45</v>
      </c>
      <c r="G39" s="34">
        <v>18718.66</v>
      </c>
      <c r="H39" s="34">
        <v>19269.87</v>
      </c>
      <c r="I39" s="34">
        <v>36240.300000000003</v>
      </c>
      <c r="J39" s="36">
        <v>76024.22</v>
      </c>
      <c r="K39" s="36">
        <v>107567.61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</row>
    <row r="40" spans="1:99" x14ac:dyDescent="0.25">
      <c r="A40" s="13">
        <v>35</v>
      </c>
      <c r="B40" s="14" t="s">
        <v>47</v>
      </c>
      <c r="C40" s="5">
        <v>27380.38</v>
      </c>
      <c r="D40" s="11">
        <v>30250.79</v>
      </c>
      <c r="E40" s="11">
        <v>43093.25</v>
      </c>
      <c r="F40" s="11">
        <v>49155.05</v>
      </c>
      <c r="G40" s="11">
        <v>45054.52</v>
      </c>
      <c r="H40" s="11">
        <v>45902.49</v>
      </c>
      <c r="I40" s="11">
        <v>70870.710000000006</v>
      </c>
      <c r="J40" s="33">
        <v>136210.20000000001</v>
      </c>
      <c r="K40" s="33">
        <v>151008.60999999999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</row>
    <row r="41" spans="1:99" ht="25.5" x14ac:dyDescent="0.25">
      <c r="A41" s="13">
        <v>36</v>
      </c>
      <c r="B41" s="14" t="s">
        <v>48</v>
      </c>
      <c r="C41" s="5">
        <v>8720.5</v>
      </c>
      <c r="D41" s="11">
        <v>9152.07</v>
      </c>
      <c r="E41" s="11">
        <v>17217.79</v>
      </c>
      <c r="F41" s="11">
        <v>16939.73</v>
      </c>
      <c r="G41" s="11">
        <v>19248.349999999999</v>
      </c>
      <c r="H41" s="11">
        <v>13577.09</v>
      </c>
      <c r="I41" s="11">
        <v>31511.93</v>
      </c>
      <c r="J41" s="33">
        <v>92180.09</v>
      </c>
      <c r="K41" s="33">
        <v>130992.95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</row>
    <row r="42" spans="1:99" x14ac:dyDescent="0.25">
      <c r="A42" s="13">
        <v>37</v>
      </c>
      <c r="B42" s="14" t="s">
        <v>49</v>
      </c>
      <c r="C42" s="5">
        <v>5477.39</v>
      </c>
      <c r="D42" s="11">
        <v>4627.42</v>
      </c>
      <c r="E42" s="11">
        <v>5575.81</v>
      </c>
      <c r="F42" s="11">
        <v>8193.9599999999991</v>
      </c>
      <c r="G42" s="11">
        <v>8861.76</v>
      </c>
      <c r="H42" s="11">
        <v>11140.92</v>
      </c>
      <c r="I42" s="11">
        <v>29942.46</v>
      </c>
      <c r="J42" s="33">
        <v>37432.39</v>
      </c>
      <c r="K42" s="33">
        <v>77647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</row>
    <row r="43" spans="1:99" x14ac:dyDescent="0.25">
      <c r="A43" s="13">
        <v>38</v>
      </c>
      <c r="B43" s="14" t="s">
        <v>50</v>
      </c>
      <c r="C43" s="5">
        <v>27887.31</v>
      </c>
      <c r="D43" s="11">
        <v>29855.89</v>
      </c>
      <c r="E43" s="11">
        <v>34912.07</v>
      </c>
      <c r="F43" s="11">
        <v>38736.47</v>
      </c>
      <c r="G43" s="11">
        <v>41625.230000000003</v>
      </c>
      <c r="H43" s="11">
        <v>36167.32</v>
      </c>
      <c r="I43" s="11">
        <v>51957.17</v>
      </c>
      <c r="J43" s="33">
        <v>113208.79</v>
      </c>
      <c r="K43" s="33">
        <v>176746.59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</row>
    <row r="44" spans="1:99" x14ac:dyDescent="0.25">
      <c r="A44" s="13">
        <v>39</v>
      </c>
      <c r="B44" s="14" t="s">
        <v>51</v>
      </c>
      <c r="C44" s="5">
        <v>24964.82</v>
      </c>
      <c r="D44" s="11">
        <v>30158.67</v>
      </c>
      <c r="E44" s="11">
        <v>36135.46</v>
      </c>
      <c r="F44" s="11">
        <v>48938.6</v>
      </c>
      <c r="G44" s="11">
        <v>63455.71</v>
      </c>
      <c r="H44" s="11">
        <v>39082.050000000003</v>
      </c>
      <c r="I44" s="11">
        <v>53520.14</v>
      </c>
      <c r="J44" s="33">
        <v>172528.26</v>
      </c>
      <c r="K44" s="33">
        <v>222814.71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</row>
    <row r="45" spans="1:99" x14ac:dyDescent="0.25">
      <c r="A45" s="13">
        <v>40</v>
      </c>
      <c r="B45" s="14" t="s">
        <v>52</v>
      </c>
      <c r="C45" s="5">
        <v>4757.25</v>
      </c>
      <c r="D45" s="11">
        <v>4951.46</v>
      </c>
      <c r="E45" s="11">
        <v>5601.62</v>
      </c>
      <c r="F45" s="11">
        <v>5600.84</v>
      </c>
      <c r="G45" s="11">
        <v>3906.08</v>
      </c>
      <c r="H45" s="11">
        <v>5245.9</v>
      </c>
      <c r="I45" s="11">
        <v>53133.4</v>
      </c>
      <c r="J45" s="11">
        <v>193755.35</v>
      </c>
      <c r="K45" s="32">
        <v>262612.7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</row>
    <row r="46" spans="1:99" x14ac:dyDescent="0.25">
      <c r="A46" s="13">
        <v>41</v>
      </c>
      <c r="B46" s="14" t="s">
        <v>53</v>
      </c>
      <c r="C46" s="5">
        <v>23803.11</v>
      </c>
      <c r="D46" s="11">
        <v>20203.759999999998</v>
      </c>
      <c r="E46" s="11">
        <v>24253.19</v>
      </c>
      <c r="F46" s="11">
        <v>43672.71</v>
      </c>
      <c r="G46" s="11">
        <v>39376.800000000003</v>
      </c>
      <c r="H46" s="11">
        <v>36211.57</v>
      </c>
      <c r="I46" s="11">
        <v>38842.639999999999</v>
      </c>
      <c r="J46" s="11">
        <v>42055.6</v>
      </c>
      <c r="K46" s="32">
        <v>151719.01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</row>
    <row r="47" spans="1:99" x14ac:dyDescent="0.25">
      <c r="A47" s="13">
        <v>42</v>
      </c>
      <c r="B47" s="14" t="s">
        <v>54</v>
      </c>
      <c r="C47" s="5">
        <v>17033.61</v>
      </c>
      <c r="D47" s="11">
        <v>17915.330000000002</v>
      </c>
      <c r="E47" s="11">
        <v>23052.53</v>
      </c>
      <c r="F47" s="11">
        <v>27952.38</v>
      </c>
      <c r="G47" s="11">
        <v>37403.339999999997</v>
      </c>
      <c r="H47" s="11">
        <v>39803.89</v>
      </c>
      <c r="I47" s="11">
        <v>52004.97</v>
      </c>
      <c r="J47" s="11">
        <v>45705.77</v>
      </c>
      <c r="K47" s="32">
        <v>250138.99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</row>
    <row r="48" spans="1:99" x14ac:dyDescent="0.25">
      <c r="A48" s="13">
        <v>43</v>
      </c>
      <c r="B48" s="14" t="s">
        <v>55</v>
      </c>
      <c r="C48" s="5">
        <v>12679.2</v>
      </c>
      <c r="D48" s="11">
        <v>22784.37</v>
      </c>
      <c r="E48" s="11">
        <v>42109.7</v>
      </c>
      <c r="F48" s="11">
        <v>37502.94</v>
      </c>
      <c r="G48" s="11">
        <v>36944.67</v>
      </c>
      <c r="H48" s="11">
        <v>36725.17</v>
      </c>
      <c r="I48" s="11">
        <v>252319.43</v>
      </c>
      <c r="J48" s="11">
        <v>381866.98</v>
      </c>
      <c r="K48" s="32">
        <v>472671.36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</row>
    <row r="49" spans="1:99" x14ac:dyDescent="0.25">
      <c r="A49" s="13">
        <v>44</v>
      </c>
      <c r="B49" s="14" t="s">
        <v>56</v>
      </c>
      <c r="C49" s="5">
        <v>34656.589999999997</v>
      </c>
      <c r="D49" s="11">
        <v>41196.959999999999</v>
      </c>
      <c r="E49" s="11">
        <v>41847.769999999997</v>
      </c>
      <c r="F49" s="11">
        <v>45260.55</v>
      </c>
      <c r="G49" s="11">
        <v>56125.54</v>
      </c>
      <c r="H49" s="11">
        <v>55297.5</v>
      </c>
      <c r="I49" s="11">
        <v>56131.59</v>
      </c>
      <c r="J49" s="11">
        <v>66044.960000000006</v>
      </c>
      <c r="K49" s="32">
        <v>118234.5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</row>
    <row r="50" spans="1:99" x14ac:dyDescent="0.25">
      <c r="A50" s="13">
        <v>45</v>
      </c>
      <c r="B50" s="14" t="s">
        <v>57</v>
      </c>
      <c r="C50" s="5">
        <v>39117.339999999997</v>
      </c>
      <c r="D50" s="11">
        <v>39183.449999999997</v>
      </c>
      <c r="E50" s="11">
        <v>54542.47</v>
      </c>
      <c r="F50" s="11">
        <v>57178.98</v>
      </c>
      <c r="G50" s="11">
        <v>54524.86</v>
      </c>
      <c r="H50" s="11">
        <v>63969.98</v>
      </c>
      <c r="I50" s="11">
        <v>73289.03</v>
      </c>
      <c r="J50" s="11">
        <v>90882.02</v>
      </c>
      <c r="K50" s="32">
        <v>206133.71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</row>
    <row r="51" spans="1:99" x14ac:dyDescent="0.25">
      <c r="A51" s="13">
        <v>46</v>
      </c>
      <c r="B51" s="14" t="s">
        <v>58</v>
      </c>
      <c r="C51" s="5">
        <v>50212.84</v>
      </c>
      <c r="D51" s="11">
        <v>51149.81</v>
      </c>
      <c r="E51" s="11">
        <v>62447.5</v>
      </c>
      <c r="F51" s="11">
        <v>71480.36</v>
      </c>
      <c r="G51" s="11">
        <v>77745.55</v>
      </c>
      <c r="H51" s="11">
        <v>61620.84</v>
      </c>
      <c r="I51" s="11">
        <v>94773.7</v>
      </c>
      <c r="J51" s="11">
        <v>104060.2</v>
      </c>
      <c r="K51" s="32">
        <v>299523.52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</row>
    <row r="52" spans="1:99" x14ac:dyDescent="0.25">
      <c r="A52" s="13">
        <v>47</v>
      </c>
      <c r="B52" s="14" t="s">
        <v>59</v>
      </c>
      <c r="C52" s="5">
        <v>17459.75</v>
      </c>
      <c r="D52" s="11">
        <v>17168.13</v>
      </c>
      <c r="E52" s="11">
        <v>19350.64</v>
      </c>
      <c r="F52" s="11">
        <v>26332.62</v>
      </c>
      <c r="G52" s="11">
        <v>25299.41</v>
      </c>
      <c r="H52" s="11">
        <v>22820.85</v>
      </c>
      <c r="I52" s="11">
        <v>41780.269999999997</v>
      </c>
      <c r="J52" s="11">
        <v>47470.25</v>
      </c>
      <c r="K52" s="32">
        <v>147386.89000000001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</row>
    <row r="53" spans="1:99" x14ac:dyDescent="0.25">
      <c r="A53" s="13">
        <v>48</v>
      </c>
      <c r="B53" s="14" t="s">
        <v>60</v>
      </c>
      <c r="C53" s="5">
        <v>26511.17</v>
      </c>
      <c r="D53" s="11">
        <v>24515.58</v>
      </c>
      <c r="E53" s="11">
        <v>34288.68</v>
      </c>
      <c r="F53" s="11">
        <v>36719.550000000003</v>
      </c>
      <c r="G53" s="11">
        <v>41010.28</v>
      </c>
      <c r="H53" s="11">
        <v>32057.47</v>
      </c>
      <c r="I53" s="11">
        <v>48768.66</v>
      </c>
      <c r="J53" s="11">
        <v>51340.31</v>
      </c>
      <c r="K53" s="32">
        <v>174207.38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</row>
    <row r="54" spans="1:99" ht="25.5" x14ac:dyDescent="0.25">
      <c r="A54" s="13">
        <v>49</v>
      </c>
      <c r="B54" s="14" t="s">
        <v>61</v>
      </c>
      <c r="C54" s="5">
        <v>3973.61</v>
      </c>
      <c r="D54" s="11">
        <v>4649.1099999999997</v>
      </c>
      <c r="E54" s="11">
        <v>6046.25</v>
      </c>
      <c r="F54" s="11">
        <v>4447.5600000000004</v>
      </c>
      <c r="G54" s="11">
        <v>8847.01</v>
      </c>
      <c r="H54" s="11">
        <v>3797.01</v>
      </c>
      <c r="I54" s="11">
        <v>5001.43</v>
      </c>
      <c r="J54" s="11">
        <v>4859.6099999999997</v>
      </c>
      <c r="K54" s="32">
        <v>16774.52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</row>
    <row r="55" spans="1:99" ht="25.5" x14ac:dyDescent="0.25">
      <c r="A55" s="13">
        <v>50</v>
      </c>
      <c r="B55" s="14" t="s">
        <v>62</v>
      </c>
      <c r="C55" s="5">
        <v>3221.27</v>
      </c>
      <c r="D55" s="11">
        <v>3519.35</v>
      </c>
      <c r="E55" s="11">
        <v>3104.14</v>
      </c>
      <c r="F55" s="11">
        <v>3729.05</v>
      </c>
      <c r="G55" s="11">
        <v>5969.02</v>
      </c>
      <c r="H55" s="11">
        <v>4977.1499999999996</v>
      </c>
      <c r="I55" s="11">
        <v>4380.8100000000004</v>
      </c>
      <c r="J55" s="11">
        <v>5013.96</v>
      </c>
      <c r="K55" s="32">
        <v>16981.14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</row>
    <row r="56" spans="1:99" x14ac:dyDescent="0.25">
      <c r="A56" s="13">
        <v>51</v>
      </c>
      <c r="B56" s="14" t="s">
        <v>63</v>
      </c>
      <c r="C56" s="5">
        <v>49862.83</v>
      </c>
      <c r="D56" s="11">
        <v>63781.25</v>
      </c>
      <c r="E56" s="11">
        <v>90703.44</v>
      </c>
      <c r="F56" s="11">
        <v>96897.04</v>
      </c>
      <c r="G56" s="11">
        <v>121301.72</v>
      </c>
      <c r="H56" s="11">
        <v>131139.35</v>
      </c>
      <c r="I56" s="11">
        <v>128431.03999999999</v>
      </c>
      <c r="J56" s="11">
        <v>178170.71</v>
      </c>
      <c r="K56" s="33">
        <v>309651.36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</row>
    <row r="57" spans="1:99" x14ac:dyDescent="0.25">
      <c r="A57" s="13">
        <v>52</v>
      </c>
      <c r="B57" s="14" t="s">
        <v>64</v>
      </c>
      <c r="C57" s="5">
        <v>45229.15</v>
      </c>
      <c r="D57" s="11">
        <v>36648.1</v>
      </c>
      <c r="E57" s="11">
        <v>44268.7</v>
      </c>
      <c r="F57" s="11">
        <v>57669.47</v>
      </c>
      <c r="G57" s="11">
        <v>53956.19</v>
      </c>
      <c r="H57" s="11">
        <v>56528.02</v>
      </c>
      <c r="I57" s="11">
        <v>82658.509999999995</v>
      </c>
      <c r="J57" s="11">
        <v>113561.81</v>
      </c>
      <c r="K57" s="33">
        <v>271041.95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</row>
    <row r="58" spans="1:99" x14ac:dyDescent="0.25">
      <c r="A58" s="13">
        <v>53</v>
      </c>
      <c r="B58" s="14" t="s">
        <v>65</v>
      </c>
      <c r="C58" s="5">
        <v>72132.83</v>
      </c>
      <c r="D58" s="11">
        <v>86822.66</v>
      </c>
      <c r="E58" s="11">
        <v>96593.52</v>
      </c>
      <c r="F58" s="11">
        <v>112482.97</v>
      </c>
      <c r="G58" s="11">
        <v>104630.06</v>
      </c>
      <c r="H58" s="11">
        <v>92544.66</v>
      </c>
      <c r="I58" s="11">
        <v>134808.72</v>
      </c>
      <c r="J58" s="11">
        <v>134883.42000000001</v>
      </c>
      <c r="K58" s="33">
        <v>413583.64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</row>
    <row r="59" spans="1:99" x14ac:dyDescent="0.25">
      <c r="A59" s="13">
        <v>54</v>
      </c>
      <c r="B59" s="14" t="s">
        <v>66</v>
      </c>
      <c r="C59" s="5">
        <v>29253.56</v>
      </c>
      <c r="D59" s="11">
        <v>35787.07</v>
      </c>
      <c r="E59" s="11">
        <v>43397.760000000002</v>
      </c>
      <c r="F59" s="11">
        <v>52246.47</v>
      </c>
      <c r="G59" s="11">
        <v>52885.29</v>
      </c>
      <c r="H59" s="11">
        <v>50724.72</v>
      </c>
      <c r="I59" s="11">
        <v>67478.11</v>
      </c>
      <c r="J59" s="11">
        <v>68800.53</v>
      </c>
      <c r="K59" s="33">
        <v>151686.45000000001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</row>
    <row r="60" spans="1:99" x14ac:dyDescent="0.25">
      <c r="A60" s="13">
        <v>55</v>
      </c>
      <c r="B60" s="14" t="s">
        <v>67</v>
      </c>
      <c r="C60" s="5">
        <v>47387.07</v>
      </c>
      <c r="D60" s="11">
        <v>45722.67</v>
      </c>
      <c r="E60" s="11">
        <v>57093.52</v>
      </c>
      <c r="F60" s="11">
        <v>72313.27</v>
      </c>
      <c r="G60" s="11">
        <v>104297.23</v>
      </c>
      <c r="H60" s="11">
        <v>98257.47</v>
      </c>
      <c r="I60" s="11">
        <v>105815.57</v>
      </c>
      <c r="J60" s="11">
        <v>110456.43</v>
      </c>
      <c r="K60" s="33">
        <v>188528.52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</row>
    <row r="61" spans="1:99" x14ac:dyDescent="0.25">
      <c r="A61" s="13">
        <v>56</v>
      </c>
      <c r="B61" s="14" t="s">
        <v>68</v>
      </c>
      <c r="C61" s="5">
        <v>37527.870000000003</v>
      </c>
      <c r="D61" s="11">
        <v>36906.32</v>
      </c>
      <c r="E61" s="11">
        <v>50665.15</v>
      </c>
      <c r="F61" s="11">
        <v>60091.3</v>
      </c>
      <c r="G61" s="11">
        <v>61267.07</v>
      </c>
      <c r="H61" s="11">
        <v>55816.19</v>
      </c>
      <c r="I61" s="11">
        <v>74847.86</v>
      </c>
      <c r="J61" s="11">
        <v>74831.710000000006</v>
      </c>
      <c r="K61" s="33">
        <v>184572.44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</row>
    <row r="62" spans="1:99" x14ac:dyDescent="0.25">
      <c r="A62" s="13">
        <v>57</v>
      </c>
      <c r="B62" s="14" t="s">
        <v>69</v>
      </c>
      <c r="C62" s="5">
        <v>37025.96</v>
      </c>
      <c r="D62" s="11">
        <v>44830.92</v>
      </c>
      <c r="E62" s="11">
        <v>48352.71</v>
      </c>
      <c r="F62" s="11">
        <v>50160.97</v>
      </c>
      <c r="G62" s="11">
        <v>55822.559999999998</v>
      </c>
      <c r="H62" s="11">
        <v>48076.66</v>
      </c>
      <c r="I62" s="11">
        <v>67448.12</v>
      </c>
      <c r="J62" s="11">
        <v>74218.17</v>
      </c>
      <c r="K62" s="33">
        <v>209468.32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</row>
    <row r="63" spans="1:99" ht="19.5" customHeight="1" x14ac:dyDescent="0.25">
      <c r="A63" s="13">
        <v>58</v>
      </c>
      <c r="B63" s="14" t="s">
        <v>70</v>
      </c>
      <c r="C63" s="5">
        <v>40515.53</v>
      </c>
      <c r="D63" s="11">
        <v>57645.08</v>
      </c>
      <c r="E63" s="11">
        <v>57455.67</v>
      </c>
      <c r="F63" s="11">
        <v>72732.800000000003</v>
      </c>
      <c r="G63" s="11">
        <v>82460.34</v>
      </c>
      <c r="H63" s="11">
        <v>86746.44</v>
      </c>
      <c r="I63" s="11">
        <v>112752.63</v>
      </c>
      <c r="J63" s="11">
        <v>113238.91</v>
      </c>
      <c r="K63" s="33">
        <v>228993.64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</row>
    <row r="64" spans="1:99" ht="14.45" customHeight="1" x14ac:dyDescent="0.25">
      <c r="A64" s="13">
        <v>59</v>
      </c>
      <c r="B64" s="14" t="s">
        <v>71</v>
      </c>
      <c r="C64" s="5">
        <v>39862.959999999999</v>
      </c>
      <c r="D64" s="11">
        <v>46324.31</v>
      </c>
      <c r="E64" s="11">
        <v>60508.94</v>
      </c>
      <c r="F64" s="11">
        <v>61641.06</v>
      </c>
      <c r="G64" s="11">
        <v>67191.009999999995</v>
      </c>
      <c r="H64" s="11">
        <v>64119.040000000001</v>
      </c>
      <c r="I64" s="11">
        <v>89628.96</v>
      </c>
      <c r="J64" s="11">
        <v>110997.97</v>
      </c>
      <c r="K64" s="33">
        <v>310109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</row>
    <row r="65" spans="1:99" x14ac:dyDescent="0.25">
      <c r="A65" s="13"/>
      <c r="B65" s="41" t="s">
        <v>99</v>
      </c>
      <c r="C65" s="21">
        <f t="shared" ref="C65:K65" si="0">SUM(C6:C64)</f>
        <v>2704449.3999999994</v>
      </c>
      <c r="D65" s="21">
        <f t="shared" si="0"/>
        <v>3613138.3399999994</v>
      </c>
      <c r="E65" s="21">
        <f t="shared" si="0"/>
        <v>4444049.1800000016</v>
      </c>
      <c r="F65" s="21">
        <f t="shared" si="0"/>
        <v>5131805.4199999981</v>
      </c>
      <c r="G65" s="21">
        <f t="shared" si="0"/>
        <v>7596135.3400000008</v>
      </c>
      <c r="H65" s="21">
        <f t="shared" si="0"/>
        <v>8595731.2199999988</v>
      </c>
      <c r="I65" s="21">
        <f t="shared" si="0"/>
        <v>12076392.240000002</v>
      </c>
      <c r="J65" s="21">
        <f t="shared" si="0"/>
        <v>13661191.449999997</v>
      </c>
      <c r="K65" s="21">
        <f t="shared" si="0"/>
        <v>18022915.849999998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</row>
    <row r="66" spans="1:99" ht="5.0999999999999996" customHeight="1" x14ac:dyDescent="0.25">
      <c r="A66" s="47"/>
      <c r="B66" s="47"/>
      <c r="C66" s="22"/>
      <c r="D66" s="22"/>
      <c r="E66" s="22"/>
      <c r="F66" s="22"/>
      <c r="G66" s="22"/>
      <c r="H66" s="22"/>
      <c r="I66" s="20"/>
      <c r="J66" s="20"/>
      <c r="K66" s="20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</row>
    <row r="67" spans="1:99" x14ac:dyDescent="0.25">
      <c r="A67" s="16">
        <v>60</v>
      </c>
      <c r="B67" s="19" t="s">
        <v>72</v>
      </c>
      <c r="C67" s="5">
        <v>43323.839999999997</v>
      </c>
      <c r="D67" s="5">
        <v>52271.73</v>
      </c>
      <c r="E67" s="5">
        <v>66839.98</v>
      </c>
      <c r="F67" s="5">
        <v>68370.63</v>
      </c>
      <c r="G67" s="5">
        <v>79377.22</v>
      </c>
      <c r="H67" s="5">
        <v>70714.5</v>
      </c>
      <c r="I67" s="5">
        <v>79566.929999999993</v>
      </c>
      <c r="J67" s="5">
        <v>78221.16</v>
      </c>
      <c r="K67" s="5">
        <v>87427.08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</row>
    <row r="68" spans="1:99" x14ac:dyDescent="0.25">
      <c r="A68" s="16">
        <v>61</v>
      </c>
      <c r="B68" s="19" t="s">
        <v>97</v>
      </c>
      <c r="C68" s="5">
        <v>54691.519999999997</v>
      </c>
      <c r="D68" s="5">
        <v>71222.83</v>
      </c>
      <c r="E68" s="5">
        <v>89426.93</v>
      </c>
      <c r="F68" s="5">
        <v>92958.86</v>
      </c>
      <c r="G68" s="5">
        <v>123420.53</v>
      </c>
      <c r="H68" s="5">
        <v>112018.74</v>
      </c>
      <c r="I68" s="5">
        <v>134940.35</v>
      </c>
      <c r="J68" s="5">
        <v>148667.26</v>
      </c>
      <c r="K68" s="5">
        <v>158768.66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</row>
    <row r="69" spans="1:99" x14ac:dyDescent="0.25">
      <c r="A69" s="16">
        <v>62</v>
      </c>
      <c r="B69" s="19" t="s">
        <v>73</v>
      </c>
      <c r="C69" s="5">
        <v>44183.09</v>
      </c>
      <c r="D69" s="5">
        <v>45522.559999999998</v>
      </c>
      <c r="E69" s="5">
        <v>50858.14</v>
      </c>
      <c r="F69" s="5">
        <v>67593.460000000006</v>
      </c>
      <c r="G69" s="5">
        <v>70691.06</v>
      </c>
      <c r="H69" s="5">
        <v>65241.25</v>
      </c>
      <c r="I69" s="5">
        <v>104274.38</v>
      </c>
      <c r="J69" s="5">
        <v>95651.57</v>
      </c>
      <c r="K69" s="5">
        <v>94159.66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</row>
    <row r="70" spans="1:99" x14ac:dyDescent="0.25">
      <c r="A70" s="16">
        <v>63</v>
      </c>
      <c r="B70" s="19" t="s">
        <v>74</v>
      </c>
      <c r="C70" s="5">
        <v>52954.3</v>
      </c>
      <c r="D70" s="5">
        <v>50005.17</v>
      </c>
      <c r="E70" s="5">
        <v>57653.07</v>
      </c>
      <c r="F70" s="5">
        <v>65517.95</v>
      </c>
      <c r="G70" s="5">
        <v>73277.7</v>
      </c>
      <c r="H70" s="5">
        <v>73611.06</v>
      </c>
      <c r="I70" s="5">
        <v>90279.8</v>
      </c>
      <c r="J70" s="5">
        <v>92664.84</v>
      </c>
      <c r="K70" s="5">
        <v>101053.83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</row>
    <row r="71" spans="1:99" x14ac:dyDescent="0.25">
      <c r="A71" s="16">
        <v>64</v>
      </c>
      <c r="B71" s="19" t="s">
        <v>75</v>
      </c>
      <c r="C71" s="5">
        <v>134856.87</v>
      </c>
      <c r="D71" s="5">
        <v>139820.69</v>
      </c>
      <c r="E71" s="5">
        <v>144373.82</v>
      </c>
      <c r="F71" s="5">
        <v>135805.04999999999</v>
      </c>
      <c r="G71" s="5">
        <v>165213.85999999999</v>
      </c>
      <c r="H71" s="5">
        <v>145389.21</v>
      </c>
      <c r="I71" s="5">
        <v>196118.54</v>
      </c>
      <c r="J71" s="5">
        <v>231605.35</v>
      </c>
      <c r="K71" s="5">
        <v>282470.43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</row>
    <row r="72" spans="1:99" x14ac:dyDescent="0.25">
      <c r="A72" s="16">
        <v>65</v>
      </c>
      <c r="B72" s="19" t="s">
        <v>76</v>
      </c>
      <c r="C72" s="5">
        <v>59588.08</v>
      </c>
      <c r="D72" s="5">
        <v>65230.06</v>
      </c>
      <c r="E72" s="5">
        <v>71382.12</v>
      </c>
      <c r="F72" s="5">
        <v>88331.88</v>
      </c>
      <c r="G72" s="5">
        <v>98141.64</v>
      </c>
      <c r="H72" s="5">
        <v>87551.63</v>
      </c>
      <c r="I72" s="5">
        <v>119532.34</v>
      </c>
      <c r="J72" s="5">
        <v>142666.21</v>
      </c>
      <c r="K72" s="5">
        <v>164785.60000000001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</row>
    <row r="73" spans="1:99" x14ac:dyDescent="0.25">
      <c r="A73" s="16">
        <v>66</v>
      </c>
      <c r="B73" s="19" t="s">
        <v>77</v>
      </c>
      <c r="C73" s="5">
        <v>80454.710000000006</v>
      </c>
      <c r="D73" s="5">
        <v>95679.75</v>
      </c>
      <c r="E73" s="5">
        <v>111967.34</v>
      </c>
      <c r="F73" s="5">
        <v>112367.53</v>
      </c>
      <c r="G73" s="5">
        <v>118469.39</v>
      </c>
      <c r="H73" s="5">
        <v>116171.09</v>
      </c>
      <c r="I73" s="5">
        <v>148059.38</v>
      </c>
      <c r="J73" s="5">
        <v>160857.03</v>
      </c>
      <c r="K73" s="5">
        <v>175867.64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</row>
    <row r="74" spans="1:99" x14ac:dyDescent="0.25">
      <c r="A74" s="16">
        <v>67</v>
      </c>
      <c r="B74" s="19" t="s">
        <v>78</v>
      </c>
      <c r="C74" s="5">
        <v>54376.23</v>
      </c>
      <c r="D74" s="5">
        <v>54327.96</v>
      </c>
      <c r="E74" s="5">
        <v>66056.91</v>
      </c>
      <c r="F74" s="5">
        <v>74599.58</v>
      </c>
      <c r="G74" s="5">
        <v>82025.33</v>
      </c>
      <c r="H74" s="5">
        <v>85529.18</v>
      </c>
      <c r="I74" s="5">
        <v>105596.4</v>
      </c>
      <c r="J74" s="5">
        <v>109090.71</v>
      </c>
      <c r="K74" s="5">
        <v>109341.94</v>
      </c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</row>
    <row r="75" spans="1:99" x14ac:dyDescent="0.25">
      <c r="A75" s="16">
        <v>68</v>
      </c>
      <c r="B75" s="19" t="s">
        <v>79</v>
      </c>
      <c r="C75" s="5">
        <v>111938.09</v>
      </c>
      <c r="D75" s="5">
        <v>125323.11</v>
      </c>
      <c r="E75" s="5">
        <v>123455.93</v>
      </c>
      <c r="F75" s="5">
        <v>138083.43</v>
      </c>
      <c r="G75" s="5">
        <v>172590.84</v>
      </c>
      <c r="H75" s="5">
        <v>200067.3</v>
      </c>
      <c r="I75" s="5">
        <v>213552.56</v>
      </c>
      <c r="J75" s="5">
        <v>196978</v>
      </c>
      <c r="K75" s="5">
        <v>194610.79</v>
      </c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</row>
    <row r="76" spans="1:99" x14ac:dyDescent="0.25">
      <c r="A76" s="13">
        <v>69</v>
      </c>
      <c r="B76" s="14" t="s">
        <v>80</v>
      </c>
      <c r="C76" s="5">
        <v>98945.03</v>
      </c>
      <c r="D76" s="5">
        <v>97346.31</v>
      </c>
      <c r="E76" s="5">
        <v>118346.86</v>
      </c>
      <c r="F76" s="5">
        <v>121306.89</v>
      </c>
      <c r="G76" s="5">
        <v>132274.64000000001</v>
      </c>
      <c r="H76" s="5">
        <v>126704.39</v>
      </c>
      <c r="I76" s="5">
        <v>238627.66</v>
      </c>
      <c r="J76" s="5">
        <v>212542.15</v>
      </c>
      <c r="K76" s="5">
        <v>329223.90000000002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</row>
    <row r="77" spans="1:99" x14ac:dyDescent="0.25">
      <c r="A77" s="13">
        <v>70</v>
      </c>
      <c r="B77" s="14" t="s">
        <v>81</v>
      </c>
      <c r="C77" s="5">
        <v>25091.09</v>
      </c>
      <c r="D77" s="5">
        <v>21897.58</v>
      </c>
      <c r="E77" s="5">
        <v>36247.17</v>
      </c>
      <c r="F77" s="5">
        <v>45347.6</v>
      </c>
      <c r="G77" s="5">
        <v>60215.5</v>
      </c>
      <c r="H77" s="5">
        <v>64696.05</v>
      </c>
      <c r="I77" s="5">
        <v>109454.84</v>
      </c>
      <c r="J77" s="5">
        <v>128771.7</v>
      </c>
      <c r="K77" s="5">
        <v>173126.52</v>
      </c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</row>
    <row r="78" spans="1:99" x14ac:dyDescent="0.25">
      <c r="A78" s="13">
        <v>71</v>
      </c>
      <c r="B78" s="14" t="s">
        <v>82</v>
      </c>
      <c r="C78" s="5">
        <v>130403.52</v>
      </c>
      <c r="D78" s="5">
        <v>141985.48000000001</v>
      </c>
      <c r="E78" s="5">
        <v>154173.73000000001</v>
      </c>
      <c r="F78" s="5">
        <v>172698.47</v>
      </c>
      <c r="G78" s="5">
        <v>182674.86</v>
      </c>
      <c r="H78" s="5">
        <v>183578.51</v>
      </c>
      <c r="I78" s="5">
        <v>248080.38</v>
      </c>
      <c r="J78" s="5">
        <v>267194.78999999998</v>
      </c>
      <c r="K78" s="5">
        <v>288419.62</v>
      </c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</row>
    <row r="79" spans="1:99" x14ac:dyDescent="0.25">
      <c r="A79" s="13">
        <v>72</v>
      </c>
      <c r="B79" s="14" t="s">
        <v>83</v>
      </c>
      <c r="C79" s="5">
        <v>60961.22</v>
      </c>
      <c r="D79" s="5">
        <v>61067.31</v>
      </c>
      <c r="E79" s="5">
        <v>65638.42</v>
      </c>
      <c r="F79" s="5">
        <v>75856.47</v>
      </c>
      <c r="G79" s="5">
        <v>82575.13</v>
      </c>
      <c r="H79" s="5">
        <v>79497.63</v>
      </c>
      <c r="I79" s="5">
        <v>129520.76</v>
      </c>
      <c r="J79" s="5">
        <v>108002.09</v>
      </c>
      <c r="K79" s="5">
        <v>119204.83</v>
      </c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</row>
    <row r="80" spans="1:99" x14ac:dyDescent="0.25">
      <c r="A80" s="13">
        <v>73</v>
      </c>
      <c r="B80" s="14" t="s">
        <v>84</v>
      </c>
      <c r="C80" s="5">
        <v>93052.81</v>
      </c>
      <c r="D80" s="5">
        <v>101985.25</v>
      </c>
      <c r="E80" s="5">
        <v>141796.67000000001</v>
      </c>
      <c r="F80" s="5">
        <v>128361.9</v>
      </c>
      <c r="G80" s="5">
        <v>143481.45000000001</v>
      </c>
      <c r="H80" s="5">
        <v>124767.47</v>
      </c>
      <c r="I80" s="5">
        <v>181587.69</v>
      </c>
      <c r="J80" s="5">
        <v>172177.3</v>
      </c>
      <c r="K80" s="5">
        <v>189761.12</v>
      </c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</row>
    <row r="81" spans="1:99" x14ac:dyDescent="0.25">
      <c r="A81" s="13">
        <v>74</v>
      </c>
      <c r="B81" s="14" t="s">
        <v>85</v>
      </c>
      <c r="C81" s="5">
        <v>106092.13</v>
      </c>
      <c r="D81" s="5">
        <v>109123.14</v>
      </c>
      <c r="E81" s="5">
        <v>128186.78</v>
      </c>
      <c r="F81" s="5">
        <v>142960.76</v>
      </c>
      <c r="G81" s="5">
        <v>174102.02</v>
      </c>
      <c r="H81" s="5">
        <v>174991.61</v>
      </c>
      <c r="I81" s="5">
        <v>252654.22</v>
      </c>
      <c r="J81" s="5">
        <v>266953.63</v>
      </c>
      <c r="K81" s="5">
        <v>321716.09999999998</v>
      </c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</row>
    <row r="82" spans="1:99" x14ac:dyDescent="0.25">
      <c r="A82" s="13">
        <v>75</v>
      </c>
      <c r="B82" s="14" t="s">
        <v>86</v>
      </c>
      <c r="C82" s="5">
        <v>60430.94</v>
      </c>
      <c r="D82" s="5">
        <v>66851.31</v>
      </c>
      <c r="E82" s="5">
        <v>76363.62</v>
      </c>
      <c r="F82" s="5">
        <v>77362.63</v>
      </c>
      <c r="G82" s="5">
        <v>77143.990000000005</v>
      </c>
      <c r="H82" s="5">
        <v>78007.429999999993</v>
      </c>
      <c r="I82" s="5">
        <v>114031.35</v>
      </c>
      <c r="J82" s="5">
        <v>125500.29</v>
      </c>
      <c r="K82" s="5">
        <v>147116.75</v>
      </c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</row>
    <row r="83" spans="1:99" x14ac:dyDescent="0.25">
      <c r="A83" s="13">
        <v>76</v>
      </c>
      <c r="B83" s="14" t="s">
        <v>87</v>
      </c>
      <c r="C83" s="5">
        <v>52501.2</v>
      </c>
      <c r="D83" s="5">
        <v>53345.26</v>
      </c>
      <c r="E83" s="5">
        <v>62884.47</v>
      </c>
      <c r="F83" s="5">
        <v>83077.8</v>
      </c>
      <c r="G83" s="5">
        <v>87227.54</v>
      </c>
      <c r="H83" s="5">
        <v>86002.61</v>
      </c>
      <c r="I83" s="5">
        <v>117350.23</v>
      </c>
      <c r="J83" s="5">
        <v>110737.01</v>
      </c>
      <c r="K83" s="5">
        <v>145371.09</v>
      </c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</row>
    <row r="84" spans="1:99" x14ac:dyDescent="0.25">
      <c r="A84" s="13">
        <v>77</v>
      </c>
      <c r="B84" s="14" t="s">
        <v>88</v>
      </c>
      <c r="C84" s="5">
        <v>52458.37</v>
      </c>
      <c r="D84" s="5">
        <v>62315.12</v>
      </c>
      <c r="E84" s="5">
        <v>77384.75</v>
      </c>
      <c r="F84" s="5">
        <v>89674.66</v>
      </c>
      <c r="G84" s="5">
        <v>101999.72</v>
      </c>
      <c r="H84" s="5">
        <v>89338.91</v>
      </c>
      <c r="I84" s="5">
        <v>131685.79999999999</v>
      </c>
      <c r="J84" s="5">
        <v>127512.97</v>
      </c>
      <c r="K84" s="5">
        <v>141278.72</v>
      </c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</row>
    <row r="85" spans="1:99" x14ac:dyDescent="0.25">
      <c r="A85" s="13">
        <v>78</v>
      </c>
      <c r="B85" s="14" t="s">
        <v>89</v>
      </c>
      <c r="C85" s="5">
        <v>1373084.24</v>
      </c>
      <c r="D85" s="5">
        <v>1594803.73</v>
      </c>
      <c r="E85" s="5">
        <v>1956560.53</v>
      </c>
      <c r="F85" s="5">
        <v>2314476.66</v>
      </c>
      <c r="G85" s="5">
        <v>2727591.92</v>
      </c>
      <c r="H85" s="5">
        <v>2804270.14</v>
      </c>
      <c r="I85" s="5">
        <v>4112200.43</v>
      </c>
      <c r="J85" s="5">
        <v>4166654.02</v>
      </c>
      <c r="K85" s="5">
        <v>4926547.96</v>
      </c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</row>
    <row r="86" spans="1:99" x14ac:dyDescent="0.25">
      <c r="A86" s="13">
        <v>79</v>
      </c>
      <c r="B86" s="14" t="s">
        <v>90</v>
      </c>
      <c r="C86" s="5">
        <v>412857.1</v>
      </c>
      <c r="D86" s="5">
        <v>440860.27</v>
      </c>
      <c r="E86" s="5">
        <v>515253.79</v>
      </c>
      <c r="F86" s="5">
        <v>599013.44999999995</v>
      </c>
      <c r="G86" s="5">
        <v>720494.91</v>
      </c>
      <c r="H86" s="5">
        <v>701798.94</v>
      </c>
      <c r="I86" s="5">
        <v>999452.74</v>
      </c>
      <c r="J86" s="5">
        <v>1077507.45</v>
      </c>
      <c r="K86" s="5">
        <v>1303650.6299999999</v>
      </c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</row>
    <row r="87" spans="1:99" x14ac:dyDescent="0.25">
      <c r="A87" s="13">
        <v>80</v>
      </c>
      <c r="B87" s="14" t="s">
        <v>91</v>
      </c>
      <c r="C87" s="5">
        <v>213064.41</v>
      </c>
      <c r="D87" s="5">
        <v>224732.77</v>
      </c>
      <c r="E87" s="5">
        <v>286255.7</v>
      </c>
      <c r="F87" s="5">
        <v>334461.09999999998</v>
      </c>
      <c r="G87" s="5">
        <v>333178.86</v>
      </c>
      <c r="H87" s="5">
        <v>322387.18</v>
      </c>
      <c r="I87" s="5">
        <v>441766.53</v>
      </c>
      <c r="J87" s="5">
        <v>517882.35</v>
      </c>
      <c r="K87" s="5">
        <v>590688.06999999995</v>
      </c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</row>
    <row r="88" spans="1:99" x14ac:dyDescent="0.25">
      <c r="A88" s="13">
        <v>81</v>
      </c>
      <c r="B88" s="14" t="s">
        <v>92</v>
      </c>
      <c r="C88" s="5">
        <v>125548.37</v>
      </c>
      <c r="D88" s="5">
        <v>130466.1</v>
      </c>
      <c r="E88" s="5">
        <v>162064.75</v>
      </c>
      <c r="F88" s="5">
        <v>177349.21</v>
      </c>
      <c r="G88" s="5">
        <v>168726.39</v>
      </c>
      <c r="H88" s="5">
        <v>156888.76</v>
      </c>
      <c r="I88" s="5">
        <v>185185.01</v>
      </c>
      <c r="J88" s="5">
        <v>228563.45</v>
      </c>
      <c r="K88" s="5">
        <v>245854.43</v>
      </c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</row>
    <row r="89" spans="1:99" x14ac:dyDescent="0.25">
      <c r="A89" s="13">
        <v>82</v>
      </c>
      <c r="B89" s="14" t="s">
        <v>93</v>
      </c>
      <c r="C89" s="5">
        <v>336606.53</v>
      </c>
      <c r="D89" s="5">
        <v>376707.64</v>
      </c>
      <c r="E89" s="5">
        <v>455622.21</v>
      </c>
      <c r="F89" s="5">
        <v>493279.6</v>
      </c>
      <c r="G89" s="5">
        <v>548837.30000000005</v>
      </c>
      <c r="H89" s="5">
        <v>472839.9</v>
      </c>
      <c r="I89" s="5">
        <v>859504.29</v>
      </c>
      <c r="J89" s="5">
        <v>995126.74</v>
      </c>
      <c r="K89" s="5">
        <v>1081346.8700000001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</row>
    <row r="90" spans="1:99" x14ac:dyDescent="0.25">
      <c r="A90" s="13">
        <v>83</v>
      </c>
      <c r="B90" s="14" t="s">
        <v>94</v>
      </c>
      <c r="C90" s="5">
        <v>223200.3</v>
      </c>
      <c r="D90" s="5">
        <v>239330.58</v>
      </c>
      <c r="E90" s="5">
        <v>262215.86</v>
      </c>
      <c r="F90" s="5">
        <v>301501.93</v>
      </c>
      <c r="G90" s="5">
        <v>310610.75</v>
      </c>
      <c r="H90" s="5">
        <v>280216.90999999997</v>
      </c>
      <c r="I90" s="5">
        <v>330347.74</v>
      </c>
      <c r="J90" s="5">
        <v>480094.77</v>
      </c>
      <c r="K90" s="5">
        <v>509911.05</v>
      </c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</row>
    <row r="91" spans="1:99" x14ac:dyDescent="0.25">
      <c r="A91" s="13">
        <v>84</v>
      </c>
      <c r="B91" s="14" t="s">
        <v>95</v>
      </c>
      <c r="C91" s="5">
        <v>113209.5</v>
      </c>
      <c r="D91" s="5">
        <v>132133.91</v>
      </c>
      <c r="E91" s="5">
        <v>148041.18</v>
      </c>
      <c r="F91" s="5">
        <v>165361.07999999999</v>
      </c>
      <c r="G91" s="5">
        <v>211599.44</v>
      </c>
      <c r="H91" s="5">
        <v>223980.23</v>
      </c>
      <c r="I91" s="5">
        <v>245347.79</v>
      </c>
      <c r="J91" s="5">
        <v>273367.67</v>
      </c>
      <c r="K91" s="5">
        <v>328171.8</v>
      </c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</row>
    <row r="92" spans="1:99" x14ac:dyDescent="0.25">
      <c r="A92" s="13">
        <v>85</v>
      </c>
      <c r="B92" s="14" t="s">
        <v>96</v>
      </c>
      <c r="C92" s="5">
        <v>146672.09</v>
      </c>
      <c r="D92" s="5">
        <v>145750.75</v>
      </c>
      <c r="E92" s="5">
        <v>169201.34</v>
      </c>
      <c r="F92" s="5">
        <v>164777.15</v>
      </c>
      <c r="G92" s="5">
        <v>168989.69</v>
      </c>
      <c r="H92" s="5">
        <v>149235.87</v>
      </c>
      <c r="I92" s="5">
        <v>203536.57</v>
      </c>
      <c r="J92" s="5">
        <v>222134.38</v>
      </c>
      <c r="K92" s="5">
        <v>276893.15000000002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</row>
    <row r="93" spans="1:99" x14ac:dyDescent="0.25">
      <c r="A93" s="13"/>
      <c r="B93" s="41" t="s">
        <v>100</v>
      </c>
      <c r="C93" s="21">
        <f t="shared" ref="C93:K93" si="1">SUM(C67:C92)</f>
        <v>4260545.58</v>
      </c>
      <c r="D93" s="21">
        <f t="shared" si="1"/>
        <v>4700106.37</v>
      </c>
      <c r="E93" s="21">
        <f t="shared" si="1"/>
        <v>5598252.0699999994</v>
      </c>
      <c r="F93" s="21">
        <f t="shared" si="1"/>
        <v>6330495.7299999995</v>
      </c>
      <c r="G93" s="21">
        <f t="shared" si="1"/>
        <v>7214931.6800000006</v>
      </c>
      <c r="H93" s="23">
        <f t="shared" si="1"/>
        <v>7075496.5000000009</v>
      </c>
      <c r="I93" s="21">
        <f t="shared" si="1"/>
        <v>10092254.710000003</v>
      </c>
      <c r="J93" s="21">
        <f t="shared" si="1"/>
        <v>10737124.890000001</v>
      </c>
      <c r="K93" s="21">
        <f t="shared" si="1"/>
        <v>12486768.240000004</v>
      </c>
      <c r="L93" s="8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</row>
    <row r="94" spans="1:99" ht="24.95" customHeight="1" x14ac:dyDescent="0.25">
      <c r="A94" s="45" t="s">
        <v>101</v>
      </c>
      <c r="B94" s="46"/>
      <c r="C94" s="39">
        <f t="shared" ref="C94:K94" si="2">C65+C93</f>
        <v>6964994.9799999995</v>
      </c>
      <c r="D94" s="39">
        <f t="shared" si="2"/>
        <v>8313244.709999999</v>
      </c>
      <c r="E94" s="39">
        <f t="shared" si="2"/>
        <v>10042301.25</v>
      </c>
      <c r="F94" s="39">
        <f t="shared" si="2"/>
        <v>11462301.149999999</v>
      </c>
      <c r="G94" s="39">
        <f t="shared" si="2"/>
        <v>14811067.020000001</v>
      </c>
      <c r="H94" s="40">
        <f t="shared" si="2"/>
        <v>15671227.719999999</v>
      </c>
      <c r="I94" s="39">
        <f t="shared" si="2"/>
        <v>22168646.950000003</v>
      </c>
      <c r="J94" s="39">
        <f t="shared" si="2"/>
        <v>24398316.339999996</v>
      </c>
      <c r="K94" s="39">
        <f t="shared" si="2"/>
        <v>30509684.090000004</v>
      </c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</row>
  </sheetData>
  <mergeCells count="8">
    <mergeCell ref="I1:K1"/>
    <mergeCell ref="A2:K2"/>
    <mergeCell ref="J3:K3"/>
    <mergeCell ref="A94:B94"/>
    <mergeCell ref="A66:B66"/>
    <mergeCell ref="A4:A5"/>
    <mergeCell ref="B4:B5"/>
    <mergeCell ref="C4:K4"/>
  </mergeCells>
  <pageMargins left="0.19685039370078741" right="0.19685039370078741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Недоимка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Vova Kolcheev</dc:creator>
  <cp:lastModifiedBy>Admin</cp:lastModifiedBy>
  <dcterms:created xsi:type="dcterms:W3CDTF">2020-05-08T10:25:13Z</dcterms:created>
  <dcterms:modified xsi:type="dcterms:W3CDTF">2020-09-04T03:42:15Z</dcterms:modified>
</cp:coreProperties>
</file>