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/>
  <mc:AlternateContent xmlns:mc="http://schemas.openxmlformats.org/markup-compatibility/2006">
    <mc:Choice Requires="x15">
      <x15ac:absPath xmlns:x15ac="http://schemas.microsoft.com/office/spreadsheetml/2010/11/ac" url="C:\Users\julli\OneDrive\Рабочий стол\Выплаты врачам\"/>
    </mc:Choice>
  </mc:AlternateContent>
  <xr:revisionPtr revIDLastSave="0" documentId="13_ncr:1_{E9669BC1-B3A5-49B2-B770-68FF864468EA}" xr6:coauthVersionLast="47" xr6:coauthVersionMax="47" xr10:uidLastSave="{00000000-0000-0000-0000-000000000000}"/>
  <bookViews>
    <workbookView xWindow="0" yWindow="0" windowWidth="23040" windowHeight="12360" xr2:uid="{00000000-000D-0000-FFFF-FFFF00000000}"/>
  </bookViews>
  <sheets>
    <sheet name="Таблица1" sheetId="1" r:id="rId1"/>
  </sheets>
  <definedNames>
    <definedName name="_xlnm.Print_Titles" localSheetId="0">Таблица1!$6:$9</definedName>
    <definedName name="_xlnm.Print_Area" localSheetId="0">Таблица1!$A$1:$Z$106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10" i="1" l="1"/>
  <c r="X41" i="1"/>
  <c r="Y10" i="1"/>
  <c r="X40" i="1"/>
  <c r="Y11" i="1"/>
  <c r="Z11" i="1"/>
  <c r="Y12" i="1"/>
  <c r="Z12" i="1"/>
  <c r="Y13" i="1"/>
  <c r="Z13" i="1"/>
  <c r="Y14" i="1"/>
  <c r="Z14" i="1"/>
  <c r="Y15" i="1"/>
  <c r="Z15" i="1"/>
  <c r="Y16" i="1"/>
  <c r="Z16" i="1"/>
  <c r="Y17" i="1"/>
  <c r="Z17" i="1"/>
  <c r="Y18" i="1"/>
  <c r="Z18" i="1"/>
  <c r="Y19" i="1"/>
  <c r="Z19" i="1"/>
  <c r="Y20" i="1"/>
  <c r="Z20" i="1"/>
  <c r="Y21" i="1"/>
  <c r="Z21" i="1"/>
  <c r="Y22" i="1"/>
  <c r="Z22" i="1"/>
  <c r="Y23" i="1"/>
  <c r="Z23" i="1"/>
  <c r="Y24" i="1"/>
  <c r="Z24" i="1"/>
  <c r="Y25" i="1"/>
  <c r="Z25" i="1"/>
  <c r="Y26" i="1"/>
  <c r="Z26" i="1"/>
  <c r="Y27" i="1"/>
  <c r="Z27" i="1"/>
  <c r="Y28" i="1"/>
  <c r="Z28" i="1"/>
  <c r="Y30" i="1"/>
  <c r="Z30" i="1"/>
  <c r="Y31" i="1"/>
  <c r="Z31" i="1"/>
  <c r="Y32" i="1"/>
  <c r="Z32" i="1"/>
  <c r="Y33" i="1"/>
  <c r="Z33" i="1"/>
  <c r="Y34" i="1"/>
  <c r="Z34" i="1"/>
  <c r="Y35" i="1"/>
  <c r="Z35" i="1"/>
  <c r="Y36" i="1"/>
  <c r="Z36" i="1"/>
  <c r="Y37" i="1"/>
  <c r="Z37" i="1"/>
  <c r="Y38" i="1"/>
  <c r="Z38" i="1"/>
  <c r="Y39" i="1"/>
  <c r="Z39" i="1"/>
  <c r="Y40" i="1"/>
  <c r="Z40" i="1"/>
  <c r="Y41" i="1"/>
  <c r="Y42" i="1"/>
  <c r="Z42" i="1"/>
  <c r="Y43" i="1"/>
  <c r="Z43" i="1"/>
  <c r="Y44" i="1"/>
  <c r="Z44" i="1"/>
  <c r="Y45" i="1"/>
  <c r="Z45" i="1"/>
  <c r="Y46" i="1"/>
  <c r="Z46" i="1"/>
  <c r="Y47" i="1"/>
  <c r="Z47" i="1"/>
  <c r="Y48" i="1"/>
  <c r="Z48" i="1"/>
  <c r="Y49" i="1"/>
  <c r="Z49" i="1"/>
  <c r="Y50" i="1"/>
  <c r="Z50" i="1"/>
  <c r="Y51" i="1"/>
  <c r="Z51" i="1"/>
  <c r="Y52" i="1"/>
  <c r="Z52" i="1"/>
  <c r="Y53" i="1"/>
  <c r="Z53" i="1"/>
  <c r="Y54" i="1"/>
  <c r="Z54" i="1"/>
  <c r="Y55" i="1"/>
  <c r="Z55" i="1"/>
  <c r="Y56" i="1"/>
  <c r="Z56" i="1"/>
  <c r="Y57" i="1"/>
  <c r="Z57" i="1"/>
  <c r="Y58" i="1"/>
  <c r="Z58" i="1"/>
  <c r="Y59" i="1"/>
  <c r="Z59" i="1"/>
  <c r="Y60" i="1"/>
  <c r="Z60" i="1"/>
  <c r="Y61" i="1"/>
  <c r="Z61" i="1"/>
  <c r="Y62" i="1"/>
  <c r="Z62" i="1"/>
  <c r="Y63" i="1"/>
  <c r="Z63" i="1"/>
  <c r="Y64" i="1"/>
  <c r="Z64" i="1"/>
  <c r="Y65" i="1"/>
  <c r="Z65" i="1"/>
  <c r="Y66" i="1"/>
  <c r="Z66" i="1"/>
  <c r="Y67" i="1"/>
  <c r="Z67" i="1"/>
  <c r="Y68" i="1"/>
  <c r="Z68" i="1"/>
  <c r="Y69" i="1"/>
  <c r="Z69" i="1"/>
  <c r="Y70" i="1"/>
  <c r="Z70" i="1"/>
  <c r="Y71" i="1"/>
  <c r="Z71" i="1"/>
  <c r="Y72" i="1"/>
  <c r="Z72" i="1"/>
  <c r="Y73" i="1"/>
  <c r="Z73" i="1"/>
  <c r="Y74" i="1"/>
  <c r="Z74" i="1"/>
  <c r="Y75" i="1"/>
  <c r="Z75" i="1"/>
  <c r="Y76" i="1"/>
  <c r="Z76" i="1"/>
  <c r="Y77" i="1"/>
  <c r="Z77" i="1"/>
  <c r="Y78" i="1"/>
  <c r="Z78" i="1"/>
  <c r="Y79" i="1"/>
  <c r="Z79" i="1"/>
  <c r="Y80" i="1"/>
  <c r="Z80" i="1"/>
  <c r="Y81" i="1"/>
  <c r="Z81" i="1"/>
  <c r="Y82" i="1"/>
  <c r="Z82" i="1"/>
  <c r="Y83" i="1"/>
  <c r="Z83" i="1"/>
  <c r="Y84" i="1"/>
  <c r="Z84" i="1"/>
  <c r="Y85" i="1"/>
  <c r="Z85" i="1"/>
  <c r="Y86" i="1"/>
  <c r="Z86" i="1"/>
  <c r="Y87" i="1"/>
  <c r="Z87" i="1"/>
  <c r="Y88" i="1"/>
  <c r="Z88" i="1"/>
  <c r="Y89" i="1"/>
  <c r="Z89" i="1"/>
  <c r="Y90" i="1"/>
  <c r="Z90" i="1"/>
  <c r="Y91" i="1"/>
  <c r="Z91" i="1"/>
  <c r="Y92" i="1"/>
  <c r="Z92" i="1"/>
  <c r="Y93" i="1"/>
  <c r="Z93" i="1"/>
  <c r="Y94" i="1"/>
  <c r="Z94" i="1"/>
  <c r="Y95" i="1"/>
  <c r="Z95" i="1"/>
  <c r="Y96" i="1"/>
  <c r="Z96" i="1"/>
  <c r="Y97" i="1"/>
  <c r="Z97" i="1"/>
  <c r="Y98" i="1"/>
  <c r="Z98" i="1"/>
  <c r="Y99" i="1"/>
  <c r="Z99" i="1"/>
  <c r="Y100" i="1"/>
  <c r="Z100" i="1"/>
  <c r="Y101" i="1"/>
  <c r="Z101" i="1"/>
  <c r="Y102" i="1"/>
  <c r="Z102" i="1"/>
  <c r="Y103" i="1"/>
  <c r="Z103" i="1"/>
  <c r="Y104" i="1"/>
  <c r="Z104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30" i="1"/>
  <c r="X31" i="1"/>
  <c r="X32" i="1"/>
  <c r="X33" i="1"/>
  <c r="X34" i="1"/>
  <c r="X35" i="1"/>
  <c r="X36" i="1"/>
  <c r="X37" i="1"/>
  <c r="X38" i="1"/>
  <c r="X39" i="1"/>
  <c r="X42" i="1"/>
  <c r="X43" i="1"/>
  <c r="X44" i="1"/>
  <c r="X45" i="1"/>
  <c r="X46" i="1"/>
  <c r="X47" i="1"/>
  <c r="X48" i="1"/>
  <c r="X49" i="1"/>
  <c r="X50" i="1"/>
  <c r="X51" i="1"/>
  <c r="X52" i="1"/>
  <c r="X53" i="1"/>
  <c r="X54" i="1"/>
  <c r="X55" i="1"/>
  <c r="X56" i="1"/>
  <c r="X57" i="1"/>
  <c r="X58" i="1"/>
  <c r="X59" i="1"/>
  <c r="X60" i="1"/>
  <c r="X61" i="1"/>
  <c r="X62" i="1"/>
  <c r="X63" i="1"/>
  <c r="X64" i="1"/>
  <c r="X65" i="1"/>
  <c r="X66" i="1"/>
  <c r="X67" i="1"/>
  <c r="X68" i="1"/>
  <c r="X69" i="1"/>
  <c r="X70" i="1"/>
  <c r="X71" i="1"/>
  <c r="X72" i="1"/>
  <c r="X73" i="1"/>
  <c r="X74" i="1"/>
  <c r="X75" i="1"/>
  <c r="X76" i="1"/>
  <c r="X77" i="1"/>
  <c r="X78" i="1"/>
  <c r="X79" i="1"/>
  <c r="X80" i="1"/>
  <c r="X81" i="1"/>
  <c r="X82" i="1"/>
  <c r="X83" i="1"/>
  <c r="X84" i="1"/>
  <c r="X85" i="1"/>
  <c r="X86" i="1"/>
  <c r="X87" i="1"/>
  <c r="X88" i="1"/>
  <c r="X89" i="1"/>
  <c r="X90" i="1"/>
  <c r="X91" i="1"/>
  <c r="X92" i="1"/>
  <c r="X93" i="1"/>
  <c r="X94" i="1"/>
  <c r="X95" i="1"/>
  <c r="X96" i="1"/>
  <c r="X97" i="1"/>
  <c r="X98" i="1"/>
  <c r="X99" i="1"/>
  <c r="X100" i="1"/>
  <c r="X101" i="1"/>
  <c r="X102" i="1"/>
  <c r="X103" i="1"/>
  <c r="X104" i="1"/>
  <c r="Z10" i="1"/>
</calcChain>
</file>

<file path=xl/sharedStrings.xml><?xml version="1.0" encoding="utf-8"?>
<sst xmlns="http://schemas.openxmlformats.org/spreadsheetml/2006/main" count="161" uniqueCount="134">
  <si>
    <t>по состоянию на 01 января 2020 г.</t>
  </si>
  <si>
    <t>по состоянию на 01 июля 2019 г.</t>
  </si>
  <si>
    <t>Наименование субъекта Российской Федерации</t>
  </si>
  <si>
    <t>Количество медицинских организаций, с которыми заключено соглашение</t>
  </si>
  <si>
    <t>Численность врачей и среднего медицинского персонала (человек)</t>
  </si>
  <si>
    <t xml:space="preserve">Количество медицинских работников на 1 января текущего финансового года </t>
  </si>
  <si>
    <t>Количество медицинских работников, планируемых к принятию в 2019 году по данным органов государственной власти в сфере охраны здоровья</t>
  </si>
  <si>
    <t>принятые на работу в отчетном периоде</t>
  </si>
  <si>
    <t>уволенные в отчетном периоде</t>
  </si>
  <si>
    <t>численность на последнее число отчетного периода</t>
  </si>
  <si>
    <t>отклонение численности на конец отчетного периода от численности на 1 января текущего финансового года</t>
  </si>
  <si>
    <t>Количество медицинских работников, получающих зарплату за счет ср-в НСЗ ТФОМС</t>
  </si>
  <si>
    <t>всего, в том числе:</t>
  </si>
  <si>
    <t>врачи</t>
  </si>
  <si>
    <t>средний медицинский персонал</t>
  </si>
  <si>
    <t>всего, в том числе:</t>
  </si>
  <si>
    <t>врачи</t>
  </si>
  <si>
    <t>средний медицинский персонал</t>
  </si>
  <si>
    <t>всего, в том числе:</t>
  </si>
  <si>
    <t>врачи</t>
  </si>
  <si>
    <t>средний медицинский персонал</t>
  </si>
  <si>
    <t>всего, в том числе:</t>
  </si>
  <si>
    <t>врачи</t>
  </si>
  <si>
    <t>средний медицинский персонал</t>
  </si>
  <si>
    <t>всего, в том числе:</t>
  </si>
  <si>
    <t>врачи</t>
  </si>
  <si>
    <t>средний медицинский персонал</t>
  </si>
  <si>
    <t>всего, в том числе:</t>
  </si>
  <si>
    <t>врачи</t>
  </si>
  <si>
    <t>средний медицинский персонал</t>
  </si>
  <si>
    <t>РОССИЙСКАЯ ФЕДЕРАЦИЯ</t>
  </si>
  <si>
    <t>Центральный федеральный округ</t>
  </si>
  <si>
    <t>Белгородская область</t>
  </si>
  <si>
    <t>Брянская область</t>
  </si>
  <si>
    <t>Владимирская область</t>
  </si>
  <si>
    <t>Воронежская область</t>
  </si>
  <si>
    <t>Ивановская область</t>
  </si>
  <si>
    <t>Калужская область</t>
  </si>
  <si>
    <t>Костромская область</t>
  </si>
  <si>
    <t>Курская область</t>
  </si>
  <si>
    <t>Липецкая область</t>
  </si>
  <si>
    <t>Московская область</t>
  </si>
  <si>
    <t>Орловская область</t>
  </si>
  <si>
    <t>Рязанская область</t>
  </si>
  <si>
    <t>Смоленская область</t>
  </si>
  <si>
    <t>Тамбовская область</t>
  </si>
  <si>
    <t>Тверская область</t>
  </si>
  <si>
    <t>Тульская область</t>
  </si>
  <si>
    <t>Ярославская область</t>
  </si>
  <si>
    <t>Северо-Западный федеральный округ</t>
  </si>
  <si>
    <t>Республика Карелия</t>
  </si>
  <si>
    <t>Республика Коми</t>
  </si>
  <si>
    <t>Архангельская область</t>
  </si>
  <si>
    <t>Вологодская область</t>
  </si>
  <si>
    <t>Калининградская область</t>
  </si>
  <si>
    <t>Ленинградская область</t>
  </si>
  <si>
    <t>Мурманская область</t>
  </si>
  <si>
    <t>Новгородская область</t>
  </si>
  <si>
    <t>Псковская область</t>
  </si>
  <si>
    <t>г. Санкт-Петербург</t>
  </si>
  <si>
    <t>Ненецкий автономный округ</t>
  </si>
  <si>
    <t>Южный федеральный округ</t>
  </si>
  <si>
    <t>Республика Адыгея</t>
  </si>
  <si>
    <t>Республика Калмыкия</t>
  </si>
  <si>
    <t>Республика Крым</t>
  </si>
  <si>
    <t>Краснодарский край</t>
  </si>
  <si>
    <t>Астраханская область</t>
  </si>
  <si>
    <t>Волгоградская область</t>
  </si>
  <si>
    <t>Ростовская область</t>
  </si>
  <si>
    <t>г. Севастополь</t>
  </si>
  <si>
    <t>Северо-Кавказский федеральный округ</t>
  </si>
  <si>
    <t>Республика Дагестан</t>
  </si>
  <si>
    <t>Республика Ингушетия</t>
  </si>
  <si>
    <t>Кабардино-Балкарская Республика</t>
  </si>
  <si>
    <t>Карачаево-Черкесская Республика</t>
  </si>
  <si>
    <t>Республика Северная Осетия-Алания</t>
  </si>
  <si>
    <t>Чеченская Республика</t>
  </si>
  <si>
    <t>Ставропольский край</t>
  </si>
  <si>
    <t>Приволжский федеральный округ</t>
  </si>
  <si>
    <t>Республика Башкортостан</t>
  </si>
  <si>
    <t>Республика Марий Эл</t>
  </si>
  <si>
    <t>Республика Мордовия</t>
  </si>
  <si>
    <t>Республика Татарстан</t>
  </si>
  <si>
    <t>Удмуртская Республика</t>
  </si>
  <si>
    <t>Чувашская Республика</t>
  </si>
  <si>
    <t>Пермский край</t>
  </si>
  <si>
    <t>Кировская область</t>
  </si>
  <si>
    <t>Нижегородская область</t>
  </si>
  <si>
    <t>Оренбургская область</t>
  </si>
  <si>
    <t>Пензенская область</t>
  </si>
  <si>
    <t>Самарская область</t>
  </si>
  <si>
    <t>Саратовская область</t>
  </si>
  <si>
    <t>Ульяновская область</t>
  </si>
  <si>
    <t>Уральский федеральный округ</t>
  </si>
  <si>
    <t>Курганская область</t>
  </si>
  <si>
    <t>Свердловская область</t>
  </si>
  <si>
    <t>Тюменская область</t>
  </si>
  <si>
    <t>Челябинская область</t>
  </si>
  <si>
    <t>Ханты-Мансийский автономный округ - Югра</t>
  </si>
  <si>
    <t>Ямало-Ненецкий автономный округ</t>
  </si>
  <si>
    <t>Сибирский федеральный округ</t>
  </si>
  <si>
    <t>Республика Алтай</t>
  </si>
  <si>
    <t>Республика Тыва</t>
  </si>
  <si>
    <t>Республика Хакасия</t>
  </si>
  <si>
    <t>Алтайский край</t>
  </si>
  <si>
    <t>Красноярский край</t>
  </si>
  <si>
    <t>Иркутская область</t>
  </si>
  <si>
    <t>Кемеровская область</t>
  </si>
  <si>
    <t>Новосибирская область</t>
  </si>
  <si>
    <t>Омская область</t>
  </si>
  <si>
    <t>Томская область</t>
  </si>
  <si>
    <t>Дальневосточный федеральный округ</t>
  </si>
  <si>
    <t>Республика Бурятия</t>
  </si>
  <si>
    <t>Республика Саха (Якутия)</t>
  </si>
  <si>
    <t>Забайкальский край</t>
  </si>
  <si>
    <t>Камчатский край</t>
  </si>
  <si>
    <t>Приморский край</t>
  </si>
  <si>
    <t>Хабаровский край</t>
  </si>
  <si>
    <t>Амурская область</t>
  </si>
  <si>
    <t>Магаданская область</t>
  </si>
  <si>
    <t>Сахалинская область</t>
  </si>
  <si>
    <t>Еврейская автономная область</t>
  </si>
  <si>
    <t>Чукотский автономный округ</t>
  </si>
  <si>
    <t>г. Байконур</t>
  </si>
  <si>
    <t>г. Москва*</t>
  </si>
  <si>
    <t>* Департаментом здравоохранения г. Москвы не представлена информация о потребности медицинских организаций г. Москвы в медицинских работниках первичного звена здравоохранения</t>
  </si>
  <si>
    <t>человек</t>
  </si>
  <si>
    <t>-</t>
  </si>
  <si>
    <t>врачи (гр.22 к гр. 7)</t>
  </si>
  <si>
    <t>всего, в том числе: (гр.21 к гр. 6)</t>
  </si>
  <si>
    <t xml:space="preserve">Достижение планируемого показателя, %  </t>
  </si>
  <si>
    <t xml:space="preserve">средний медицинский персонал (гр.23 к гр. 8) </t>
  </si>
  <si>
    <r>
      <rPr>
        <sz val="10"/>
        <rFont val="Times New Roman"/>
        <family val="1"/>
        <charset val="204"/>
      </rPr>
      <t>Приложение № 4 к отчету</t>
    </r>
    <r>
      <rPr>
        <sz val="10"/>
        <rFont val="Arial"/>
        <family val="2"/>
        <charset val="204"/>
      </rPr>
      <t xml:space="preserve"> </t>
    </r>
  </si>
  <si>
    <t>Данные ФОМС о численности врачей и среднего медицинского персонала медицинских организаций с которыми были заключены соглашения.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</si>
</sst>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2" x14ac:knownFonts="1">
    <font>
      <sz val="10"/>
      <name val="Arial"/>
    </font>
    <font>
      <sz val="8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"/>
      <family val="2"/>
      <charset val="204"/>
    </font>
    <font>
      <sz val="11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1.5"/>
      <name val="Times New Roman"/>
      <family val="1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 applyProtection="1">
      <protection locked="0"/>
    </xf>
    <xf numFmtId="0" fontId="1" fillId="0" borderId="0" xfId="0" applyFont="1" applyAlignment="1" applyProtection="1">
      <alignment vertical="top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3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left" vertical="center" wrapText="1"/>
      <protection locked="0"/>
    </xf>
    <xf numFmtId="3" fontId="6" fillId="0" borderId="1" xfId="0" applyNumberFormat="1" applyFont="1" applyBorder="1" applyAlignment="1" applyProtection="1">
      <alignment horizontal="right" vertical="center" wrapText="1"/>
      <protection locked="0"/>
    </xf>
    <xf numFmtId="3" fontId="6" fillId="0" borderId="1" xfId="0" applyNumberFormat="1" applyFont="1" applyBorder="1" applyAlignment="1">
      <alignment horizontal="right" vertical="center" wrapText="1"/>
    </xf>
    <xf numFmtId="0" fontId="8" fillId="0" borderId="1" xfId="0" applyFont="1" applyBorder="1" applyAlignment="1" applyProtection="1">
      <alignment horizontal="left" vertical="center" wrapText="1"/>
      <protection locked="0"/>
    </xf>
    <xf numFmtId="3" fontId="8" fillId="0" borderId="1" xfId="0" applyNumberFormat="1" applyFont="1" applyBorder="1" applyAlignment="1" applyProtection="1">
      <alignment horizontal="right" vertical="center" wrapText="1"/>
      <protection locked="0"/>
    </xf>
    <xf numFmtId="3" fontId="8" fillId="0" borderId="1" xfId="0" applyNumberFormat="1" applyFont="1" applyBorder="1" applyAlignment="1">
      <alignment horizontal="right" vertical="center" wrapText="1"/>
    </xf>
    <xf numFmtId="3" fontId="8" fillId="0" borderId="1" xfId="0" applyNumberFormat="1" applyFont="1" applyFill="1" applyBorder="1" applyAlignment="1">
      <alignment horizontal="right" vertical="center" wrapText="1"/>
    </xf>
    <xf numFmtId="3" fontId="6" fillId="0" borderId="1" xfId="0" applyNumberFormat="1" applyFont="1" applyFill="1" applyBorder="1" applyAlignment="1">
      <alignment horizontal="right" vertical="center" wrapText="1"/>
    </xf>
    <xf numFmtId="0" fontId="5" fillId="0" borderId="0" xfId="0" applyFont="1" applyAlignment="1" applyProtection="1">
      <alignment horizontal="center" vertical="center" wrapText="1"/>
      <protection locked="0"/>
    </xf>
    <xf numFmtId="164" fontId="6" fillId="0" borderId="1" xfId="0" applyNumberFormat="1" applyFont="1" applyBorder="1" applyAlignment="1">
      <alignment horizontal="right" vertical="center" wrapText="1"/>
    </xf>
    <xf numFmtId="164" fontId="8" fillId="0" borderId="1" xfId="0" applyNumberFormat="1" applyFont="1" applyBorder="1" applyAlignment="1">
      <alignment horizontal="right" vertical="center" wrapText="1"/>
    </xf>
    <xf numFmtId="0" fontId="10" fillId="0" borderId="1" xfId="0" applyFont="1" applyBorder="1" applyAlignment="1" applyProtection="1">
      <alignment horizontal="center" vertical="center" wrapText="1"/>
      <protection locked="0"/>
    </xf>
    <xf numFmtId="3" fontId="6" fillId="2" borderId="1" xfId="0" applyNumberFormat="1" applyFont="1" applyFill="1" applyBorder="1" applyAlignment="1">
      <alignment horizontal="right" vertical="center" wrapText="1"/>
    </xf>
    <xf numFmtId="0" fontId="11" fillId="0" borderId="0" xfId="0" applyFont="1" applyAlignment="1" applyProtection="1">
      <alignment horizontal="right"/>
      <protection locked="0"/>
    </xf>
    <xf numFmtId="0" fontId="0" fillId="0" borderId="0" xfId="0" applyAlignment="1" applyProtection="1">
      <alignment horizontal="right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10" fillId="0" borderId="2" xfId="0" applyFont="1" applyBorder="1" applyAlignment="1" applyProtection="1">
      <alignment horizontal="center" vertical="center" wrapText="1"/>
      <protection locked="0"/>
    </xf>
    <xf numFmtId="0" fontId="10" fillId="0" borderId="3" xfId="0" applyFont="1" applyBorder="1" applyAlignment="1" applyProtection="1">
      <alignment horizontal="center" vertical="center" wrapText="1"/>
      <protection locked="0"/>
    </xf>
    <xf numFmtId="0" fontId="10" fillId="0" borderId="4" xfId="0" applyFont="1" applyBorder="1" applyAlignment="1" applyProtection="1">
      <alignment horizontal="center" vertic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</a:ln>
        <a:ln w="25400" cap="flat" cmpd="sng" algn="ctr">
          <a:solidFill>
            <a:schemeClr val="phClr"/>
          </a:solidFill>
        </a:ln>
        <a:ln w="38100" cap="flat" cmpd="sng" algn="ctr">
          <a:solidFill>
            <a:schemeClr val="phClr"/>
          </a:solidFill>
        </a:ln>
      </a:lnStyleLst>
      <a:effectStyleLst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Z106"/>
  <sheetViews>
    <sheetView tabSelected="1" view="pageBreakPreview" zoomScale="85" zoomScaleNormal="100" zoomScaleSheetLayoutView="85" workbookViewId="0">
      <selection activeCell="A3" sqref="A3:W3"/>
    </sheetView>
  </sheetViews>
  <sheetFormatPr defaultColWidth="10.109375" defaultRowHeight="14.4" customHeight="1" x14ac:dyDescent="0.25"/>
  <cols>
    <col min="1" max="1" width="43.88671875" customWidth="1"/>
    <col min="2" max="2" width="15" customWidth="1"/>
    <col min="3" max="5" width="14.5546875" customWidth="1"/>
    <col min="6" max="8" width="16.5546875" customWidth="1"/>
    <col min="9" max="20" width="14.5546875" customWidth="1"/>
    <col min="21" max="23" width="17.6640625" customWidth="1"/>
    <col min="24" max="24" width="20.109375" customWidth="1"/>
    <col min="25" max="25" width="13.88671875" customWidth="1"/>
    <col min="26" max="26" width="16.109375" customWidth="1"/>
  </cols>
  <sheetData>
    <row r="2" spans="1:26" ht="13.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X2" s="21" t="s">
        <v>132</v>
      </c>
      <c r="Y2" s="22"/>
      <c r="Z2" s="22"/>
    </row>
    <row r="3" spans="1:26" ht="50.25" customHeight="1" x14ac:dyDescent="0.25">
      <c r="A3" s="23" t="s">
        <v>133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16"/>
    </row>
    <row r="4" spans="1:26" ht="16.5" customHeight="1" x14ac:dyDescent="0.25">
      <c r="A4" s="1"/>
      <c r="B4" s="1"/>
      <c r="C4" s="1"/>
      <c r="D4" s="1"/>
      <c r="E4" s="1"/>
      <c r="F4" s="1"/>
      <c r="G4" s="1"/>
      <c r="H4" s="1"/>
      <c r="I4" s="25" t="s">
        <v>0</v>
      </c>
      <c r="J4" s="25" t="s">
        <v>1</v>
      </c>
      <c r="K4" s="25"/>
      <c r="L4" s="25"/>
      <c r="M4" s="25"/>
      <c r="N4" s="2"/>
      <c r="O4" s="2"/>
      <c r="P4" s="2"/>
      <c r="Q4" s="2"/>
      <c r="R4" s="1"/>
      <c r="S4" s="1"/>
      <c r="T4" s="1"/>
      <c r="U4" s="1"/>
      <c r="V4" s="1"/>
      <c r="W4" s="1"/>
      <c r="X4" s="1"/>
    </row>
    <row r="5" spans="1:26" ht="13.5" customHeight="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Z5" s="6" t="s">
        <v>126</v>
      </c>
    </row>
    <row r="6" spans="1:26" ht="14.25" customHeight="1" x14ac:dyDescent="0.25">
      <c r="A6" s="24" t="s">
        <v>2</v>
      </c>
      <c r="B6" s="24" t="s">
        <v>3</v>
      </c>
      <c r="C6" s="26" t="s">
        <v>4</v>
      </c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8"/>
    </row>
    <row r="7" spans="1:26" ht="66.75" customHeight="1" x14ac:dyDescent="0.25">
      <c r="A7" s="24"/>
      <c r="B7" s="24"/>
      <c r="C7" s="24" t="s">
        <v>5</v>
      </c>
      <c r="D7" s="24"/>
      <c r="E7" s="24"/>
      <c r="F7" s="24" t="s">
        <v>6</v>
      </c>
      <c r="G7" s="24"/>
      <c r="H7" s="24"/>
      <c r="I7" s="24" t="s">
        <v>7</v>
      </c>
      <c r="J7" s="24"/>
      <c r="K7" s="24"/>
      <c r="L7" s="24" t="s">
        <v>8</v>
      </c>
      <c r="M7" s="24"/>
      <c r="N7" s="24"/>
      <c r="O7" s="24" t="s">
        <v>9</v>
      </c>
      <c r="P7" s="24"/>
      <c r="Q7" s="24"/>
      <c r="R7" s="24" t="s">
        <v>10</v>
      </c>
      <c r="S7" s="24"/>
      <c r="T7" s="24"/>
      <c r="U7" s="24" t="s">
        <v>11</v>
      </c>
      <c r="V7" s="24"/>
      <c r="W7" s="24"/>
      <c r="X7" s="26" t="s">
        <v>130</v>
      </c>
      <c r="Y7" s="27"/>
      <c r="Z7" s="28"/>
    </row>
    <row r="8" spans="1:26" ht="63" customHeight="1" x14ac:dyDescent="0.25">
      <c r="A8" s="24"/>
      <c r="B8" s="24"/>
      <c r="C8" s="19" t="s">
        <v>12</v>
      </c>
      <c r="D8" s="19" t="s">
        <v>13</v>
      </c>
      <c r="E8" s="19" t="s">
        <v>14</v>
      </c>
      <c r="F8" s="19" t="s">
        <v>15</v>
      </c>
      <c r="G8" s="19" t="s">
        <v>16</v>
      </c>
      <c r="H8" s="19" t="s">
        <v>17</v>
      </c>
      <c r="I8" s="19" t="s">
        <v>18</v>
      </c>
      <c r="J8" s="19" t="s">
        <v>19</v>
      </c>
      <c r="K8" s="19" t="s">
        <v>20</v>
      </c>
      <c r="L8" s="19" t="s">
        <v>21</v>
      </c>
      <c r="M8" s="19" t="s">
        <v>22</v>
      </c>
      <c r="N8" s="19" t="s">
        <v>23</v>
      </c>
      <c r="O8" s="19" t="s">
        <v>24</v>
      </c>
      <c r="P8" s="19" t="s">
        <v>25</v>
      </c>
      <c r="Q8" s="19" t="s">
        <v>26</v>
      </c>
      <c r="R8" s="19" t="s">
        <v>27</v>
      </c>
      <c r="S8" s="19" t="s">
        <v>28</v>
      </c>
      <c r="T8" s="19" t="s">
        <v>29</v>
      </c>
      <c r="U8" s="19" t="s">
        <v>12</v>
      </c>
      <c r="V8" s="19" t="s">
        <v>13</v>
      </c>
      <c r="W8" s="19" t="s">
        <v>14</v>
      </c>
      <c r="X8" s="19" t="s">
        <v>129</v>
      </c>
      <c r="Y8" s="19" t="s">
        <v>128</v>
      </c>
      <c r="Z8" s="19" t="s">
        <v>131</v>
      </c>
    </row>
    <row r="9" spans="1:26" ht="13.5" customHeight="1" x14ac:dyDescent="0.25">
      <c r="A9" s="7">
        <v>1</v>
      </c>
      <c r="B9" s="7">
        <v>2</v>
      </c>
      <c r="C9" s="7">
        <v>3</v>
      </c>
      <c r="D9" s="7">
        <v>4</v>
      </c>
      <c r="E9" s="7">
        <v>5</v>
      </c>
      <c r="F9" s="7">
        <v>6</v>
      </c>
      <c r="G9" s="7">
        <v>7</v>
      </c>
      <c r="H9" s="7">
        <v>8</v>
      </c>
      <c r="I9" s="7">
        <v>9</v>
      </c>
      <c r="J9" s="7">
        <v>10</v>
      </c>
      <c r="K9" s="7">
        <v>11</v>
      </c>
      <c r="L9" s="7">
        <v>12</v>
      </c>
      <c r="M9" s="7">
        <v>13</v>
      </c>
      <c r="N9" s="7">
        <v>14</v>
      </c>
      <c r="O9" s="7">
        <v>15</v>
      </c>
      <c r="P9" s="7">
        <v>16</v>
      </c>
      <c r="Q9" s="7">
        <v>17</v>
      </c>
      <c r="R9" s="7">
        <v>18</v>
      </c>
      <c r="S9" s="7">
        <v>19</v>
      </c>
      <c r="T9" s="7">
        <v>20</v>
      </c>
      <c r="U9" s="7">
        <v>21</v>
      </c>
      <c r="V9" s="7">
        <v>22</v>
      </c>
      <c r="W9" s="7">
        <v>23</v>
      </c>
      <c r="X9" s="7">
        <v>24</v>
      </c>
      <c r="Y9" s="7">
        <v>25</v>
      </c>
      <c r="Z9" s="7">
        <v>26</v>
      </c>
    </row>
    <row r="10" spans="1:26" s="3" customFormat="1" ht="30" customHeight="1" x14ac:dyDescent="0.25">
      <c r="A10" s="8" t="s">
        <v>30</v>
      </c>
      <c r="B10" s="9">
        <v>2803</v>
      </c>
      <c r="C10" s="10">
        <v>497950</v>
      </c>
      <c r="D10" s="10">
        <v>165873</v>
      </c>
      <c r="E10" s="10">
        <v>332077</v>
      </c>
      <c r="F10" s="20">
        <v>24912</v>
      </c>
      <c r="G10" s="10">
        <v>12827</v>
      </c>
      <c r="H10" s="10">
        <v>12085</v>
      </c>
      <c r="I10" s="10">
        <v>47282</v>
      </c>
      <c r="J10" s="10">
        <v>21437</v>
      </c>
      <c r="K10" s="10">
        <v>25845</v>
      </c>
      <c r="L10" s="10">
        <v>46097</v>
      </c>
      <c r="M10" s="10">
        <v>19432</v>
      </c>
      <c r="N10" s="10">
        <v>26665</v>
      </c>
      <c r="O10" s="10">
        <v>499135</v>
      </c>
      <c r="P10" s="10">
        <v>167878</v>
      </c>
      <c r="Q10" s="10">
        <v>331257</v>
      </c>
      <c r="R10" s="10">
        <v>1185</v>
      </c>
      <c r="S10" s="10">
        <v>2005</v>
      </c>
      <c r="T10" s="10">
        <v>-820</v>
      </c>
      <c r="U10" s="10">
        <v>9778</v>
      </c>
      <c r="V10" s="10">
        <v>5241</v>
      </c>
      <c r="W10" s="10">
        <v>4537</v>
      </c>
      <c r="X10" s="17">
        <f>U10/F10*100</f>
        <v>39.250160565189468</v>
      </c>
      <c r="Y10" s="17">
        <f>V10/G10*100</f>
        <v>40.859125282607003</v>
      </c>
      <c r="Z10" s="17">
        <f t="shared" ref="Z10" si="0">W10/H10*100</f>
        <v>37.542407943731895</v>
      </c>
    </row>
    <row r="11" spans="1:26" s="3" customFormat="1" ht="30" customHeight="1" x14ac:dyDescent="0.25">
      <c r="A11" s="8" t="s">
        <v>31</v>
      </c>
      <c r="B11" s="9">
        <v>501</v>
      </c>
      <c r="C11" s="10">
        <v>96833</v>
      </c>
      <c r="D11" s="10">
        <v>32982</v>
      </c>
      <c r="E11" s="10">
        <v>63851</v>
      </c>
      <c r="F11" s="10">
        <v>5179</v>
      </c>
      <c r="G11" s="10">
        <v>2721</v>
      </c>
      <c r="H11" s="10">
        <v>2458</v>
      </c>
      <c r="I11" s="10">
        <v>7940</v>
      </c>
      <c r="J11" s="10">
        <v>3847</v>
      </c>
      <c r="K11" s="10">
        <v>4093</v>
      </c>
      <c r="L11" s="10">
        <v>7743</v>
      </c>
      <c r="M11" s="10">
        <v>3374</v>
      </c>
      <c r="N11" s="10">
        <v>4369</v>
      </c>
      <c r="O11" s="10">
        <v>97030</v>
      </c>
      <c r="P11" s="10">
        <v>33455</v>
      </c>
      <c r="Q11" s="10">
        <v>63575</v>
      </c>
      <c r="R11" s="10">
        <v>197</v>
      </c>
      <c r="S11" s="10">
        <v>473</v>
      </c>
      <c r="T11" s="10">
        <v>-276</v>
      </c>
      <c r="U11" s="10">
        <v>1693</v>
      </c>
      <c r="V11" s="10">
        <v>954</v>
      </c>
      <c r="W11" s="10">
        <v>739</v>
      </c>
      <c r="X11" s="17">
        <f t="shared" ref="X11:X74" si="1">U11/F11*100</f>
        <v>32.689708437922377</v>
      </c>
      <c r="Y11" s="17">
        <f t="shared" ref="Y11:Y74" si="2">V11/G11*100</f>
        <v>35.060639470782803</v>
      </c>
      <c r="Z11" s="17">
        <f t="shared" ref="Z11:Z74" si="3">W11/H11*100</f>
        <v>30.065093572009765</v>
      </c>
    </row>
    <row r="12" spans="1:26" ht="30" customHeight="1" x14ac:dyDescent="0.25">
      <c r="A12" s="11" t="s">
        <v>32</v>
      </c>
      <c r="B12" s="12">
        <v>25</v>
      </c>
      <c r="C12" s="13">
        <v>5243</v>
      </c>
      <c r="D12" s="13">
        <v>1716</v>
      </c>
      <c r="E12" s="13">
        <v>3527</v>
      </c>
      <c r="F12" s="13">
        <v>204</v>
      </c>
      <c r="G12" s="13">
        <v>100</v>
      </c>
      <c r="H12" s="13">
        <v>104</v>
      </c>
      <c r="I12" s="13">
        <v>482</v>
      </c>
      <c r="J12" s="13">
        <v>213</v>
      </c>
      <c r="K12" s="13">
        <v>269</v>
      </c>
      <c r="L12" s="13">
        <v>456</v>
      </c>
      <c r="M12" s="13">
        <v>207</v>
      </c>
      <c r="N12" s="13">
        <v>249</v>
      </c>
      <c r="O12" s="13">
        <v>5269</v>
      </c>
      <c r="P12" s="13">
        <v>1722</v>
      </c>
      <c r="Q12" s="13">
        <v>3547</v>
      </c>
      <c r="R12" s="13">
        <v>26</v>
      </c>
      <c r="S12" s="13">
        <v>6</v>
      </c>
      <c r="T12" s="13">
        <v>20</v>
      </c>
      <c r="U12" s="13">
        <v>74</v>
      </c>
      <c r="V12" s="13">
        <v>22</v>
      </c>
      <c r="W12" s="13">
        <v>52</v>
      </c>
      <c r="X12" s="18">
        <f t="shared" si="1"/>
        <v>36.274509803921568</v>
      </c>
      <c r="Y12" s="18">
        <f t="shared" si="2"/>
        <v>22</v>
      </c>
      <c r="Z12" s="18">
        <f t="shared" si="3"/>
        <v>50</v>
      </c>
    </row>
    <row r="13" spans="1:26" ht="30" customHeight="1" x14ac:dyDescent="0.25">
      <c r="A13" s="11" t="s">
        <v>33</v>
      </c>
      <c r="B13" s="12">
        <v>34</v>
      </c>
      <c r="C13" s="13">
        <v>5622</v>
      </c>
      <c r="D13" s="13">
        <v>1560</v>
      </c>
      <c r="E13" s="13">
        <v>4062</v>
      </c>
      <c r="F13" s="13">
        <v>267</v>
      </c>
      <c r="G13" s="13">
        <v>138</v>
      </c>
      <c r="H13" s="13">
        <v>129</v>
      </c>
      <c r="I13" s="13">
        <v>292</v>
      </c>
      <c r="J13" s="13">
        <v>124</v>
      </c>
      <c r="K13" s="13">
        <v>168</v>
      </c>
      <c r="L13" s="13">
        <v>364</v>
      </c>
      <c r="M13" s="13">
        <v>153</v>
      </c>
      <c r="N13" s="13">
        <v>211</v>
      </c>
      <c r="O13" s="13">
        <v>5550</v>
      </c>
      <c r="P13" s="13">
        <v>1531</v>
      </c>
      <c r="Q13" s="13">
        <v>4019</v>
      </c>
      <c r="R13" s="14">
        <v>-72</v>
      </c>
      <c r="S13" s="13">
        <v>-29</v>
      </c>
      <c r="T13" s="13">
        <v>-43</v>
      </c>
      <c r="U13" s="13">
        <v>35</v>
      </c>
      <c r="V13" s="13">
        <v>17</v>
      </c>
      <c r="W13" s="13">
        <v>18</v>
      </c>
      <c r="X13" s="18">
        <f t="shared" si="1"/>
        <v>13.108614232209737</v>
      </c>
      <c r="Y13" s="18">
        <f t="shared" si="2"/>
        <v>12.318840579710146</v>
      </c>
      <c r="Z13" s="18">
        <f t="shared" si="3"/>
        <v>13.953488372093023</v>
      </c>
    </row>
    <row r="14" spans="1:26" ht="30" customHeight="1" x14ac:dyDescent="0.25">
      <c r="A14" s="11" t="s">
        <v>34</v>
      </c>
      <c r="B14" s="12">
        <v>27</v>
      </c>
      <c r="C14" s="13">
        <v>3045</v>
      </c>
      <c r="D14" s="13">
        <v>943</v>
      </c>
      <c r="E14" s="13">
        <v>2102</v>
      </c>
      <c r="F14" s="13">
        <v>210</v>
      </c>
      <c r="G14" s="13">
        <v>133</v>
      </c>
      <c r="H14" s="13">
        <v>77</v>
      </c>
      <c r="I14" s="13">
        <v>257</v>
      </c>
      <c r="J14" s="13">
        <v>129</v>
      </c>
      <c r="K14" s="13">
        <v>128</v>
      </c>
      <c r="L14" s="13">
        <v>272</v>
      </c>
      <c r="M14" s="13">
        <v>113</v>
      </c>
      <c r="N14" s="13">
        <v>159</v>
      </c>
      <c r="O14" s="13">
        <v>3030</v>
      </c>
      <c r="P14" s="13">
        <v>959</v>
      </c>
      <c r="Q14" s="13">
        <v>2071</v>
      </c>
      <c r="R14" s="14">
        <v>-15</v>
      </c>
      <c r="S14" s="13">
        <v>16</v>
      </c>
      <c r="T14" s="13">
        <v>-31</v>
      </c>
      <c r="U14" s="13">
        <v>53</v>
      </c>
      <c r="V14" s="13">
        <v>35</v>
      </c>
      <c r="W14" s="13">
        <v>18</v>
      </c>
      <c r="X14" s="18">
        <f t="shared" si="1"/>
        <v>25.238095238095237</v>
      </c>
      <c r="Y14" s="18">
        <f t="shared" si="2"/>
        <v>26.315789473684209</v>
      </c>
      <c r="Z14" s="18">
        <f t="shared" si="3"/>
        <v>23.376623376623375</v>
      </c>
    </row>
    <row r="15" spans="1:26" ht="30" customHeight="1" x14ac:dyDescent="0.25">
      <c r="A15" s="11" t="s">
        <v>35</v>
      </c>
      <c r="B15" s="12">
        <v>40</v>
      </c>
      <c r="C15" s="13">
        <v>10902</v>
      </c>
      <c r="D15" s="13">
        <v>3472</v>
      </c>
      <c r="E15" s="13">
        <v>7430</v>
      </c>
      <c r="F15" s="13">
        <v>503</v>
      </c>
      <c r="G15" s="13">
        <v>270</v>
      </c>
      <c r="H15" s="13">
        <v>233</v>
      </c>
      <c r="I15" s="13">
        <v>830</v>
      </c>
      <c r="J15" s="13">
        <v>361</v>
      </c>
      <c r="K15" s="13">
        <v>469</v>
      </c>
      <c r="L15" s="13">
        <v>873</v>
      </c>
      <c r="M15" s="13">
        <v>390</v>
      </c>
      <c r="N15" s="13">
        <v>483</v>
      </c>
      <c r="O15" s="13">
        <v>10859</v>
      </c>
      <c r="P15" s="13">
        <v>3443</v>
      </c>
      <c r="Q15" s="13">
        <v>7416</v>
      </c>
      <c r="R15" s="14">
        <v>-43</v>
      </c>
      <c r="S15" s="13">
        <v>-29</v>
      </c>
      <c r="T15" s="13">
        <v>-14</v>
      </c>
      <c r="U15" s="13">
        <v>92</v>
      </c>
      <c r="V15" s="13">
        <v>37</v>
      </c>
      <c r="W15" s="13">
        <v>55</v>
      </c>
      <c r="X15" s="18">
        <f t="shared" si="1"/>
        <v>18.290258449304176</v>
      </c>
      <c r="Y15" s="18">
        <f t="shared" si="2"/>
        <v>13.703703703703704</v>
      </c>
      <c r="Z15" s="18">
        <f t="shared" si="3"/>
        <v>23.605150214592275</v>
      </c>
    </row>
    <row r="16" spans="1:26" ht="30" customHeight="1" x14ac:dyDescent="0.25">
      <c r="A16" s="11" t="s">
        <v>36</v>
      </c>
      <c r="B16" s="12">
        <v>13</v>
      </c>
      <c r="C16" s="13">
        <v>2575</v>
      </c>
      <c r="D16" s="13">
        <v>790</v>
      </c>
      <c r="E16" s="13">
        <v>1785</v>
      </c>
      <c r="F16" s="13">
        <v>164</v>
      </c>
      <c r="G16" s="13">
        <v>85</v>
      </c>
      <c r="H16" s="13">
        <v>79</v>
      </c>
      <c r="I16" s="13">
        <v>219</v>
      </c>
      <c r="J16" s="13">
        <v>98</v>
      </c>
      <c r="K16" s="13">
        <v>121</v>
      </c>
      <c r="L16" s="13">
        <v>260</v>
      </c>
      <c r="M16" s="13">
        <v>113</v>
      </c>
      <c r="N16" s="13">
        <v>147</v>
      </c>
      <c r="O16" s="13">
        <v>2534</v>
      </c>
      <c r="P16" s="13">
        <v>775</v>
      </c>
      <c r="Q16" s="13">
        <v>1759</v>
      </c>
      <c r="R16" s="14">
        <v>-41</v>
      </c>
      <c r="S16" s="13">
        <v>-15</v>
      </c>
      <c r="T16" s="13">
        <v>-26</v>
      </c>
      <c r="U16" s="13">
        <v>22</v>
      </c>
      <c r="V16" s="13">
        <v>8</v>
      </c>
      <c r="W16" s="13">
        <v>14</v>
      </c>
      <c r="X16" s="18">
        <f t="shared" si="1"/>
        <v>13.414634146341465</v>
      </c>
      <c r="Y16" s="18">
        <f t="shared" si="2"/>
        <v>9.4117647058823533</v>
      </c>
      <c r="Z16" s="18">
        <f t="shared" si="3"/>
        <v>17.721518987341771</v>
      </c>
    </row>
    <row r="17" spans="1:26" ht="30" customHeight="1" x14ac:dyDescent="0.25">
      <c r="A17" s="11" t="s">
        <v>37</v>
      </c>
      <c r="B17" s="12">
        <v>24</v>
      </c>
      <c r="C17" s="13">
        <v>5577</v>
      </c>
      <c r="D17" s="13">
        <v>1664</v>
      </c>
      <c r="E17" s="13">
        <v>3913</v>
      </c>
      <c r="F17" s="13">
        <v>213</v>
      </c>
      <c r="G17" s="13">
        <v>102</v>
      </c>
      <c r="H17" s="13">
        <v>111</v>
      </c>
      <c r="I17" s="13">
        <v>419</v>
      </c>
      <c r="J17" s="13">
        <v>181</v>
      </c>
      <c r="K17" s="13">
        <v>238</v>
      </c>
      <c r="L17" s="13">
        <v>409</v>
      </c>
      <c r="M17" s="13">
        <v>173</v>
      </c>
      <c r="N17" s="13">
        <v>236</v>
      </c>
      <c r="O17" s="13">
        <v>5587</v>
      </c>
      <c r="P17" s="13">
        <v>1672</v>
      </c>
      <c r="Q17" s="13">
        <v>3915</v>
      </c>
      <c r="R17" s="14">
        <v>10</v>
      </c>
      <c r="S17" s="13">
        <v>8</v>
      </c>
      <c r="T17" s="13">
        <v>2</v>
      </c>
      <c r="U17" s="13">
        <v>80</v>
      </c>
      <c r="V17" s="13">
        <v>33</v>
      </c>
      <c r="W17" s="13">
        <v>47</v>
      </c>
      <c r="X17" s="18">
        <f t="shared" si="1"/>
        <v>37.558685446009385</v>
      </c>
      <c r="Y17" s="18">
        <f t="shared" si="2"/>
        <v>32.352941176470587</v>
      </c>
      <c r="Z17" s="18">
        <f t="shared" si="3"/>
        <v>42.342342342342342</v>
      </c>
    </row>
    <row r="18" spans="1:26" ht="30" customHeight="1" x14ac:dyDescent="0.25">
      <c r="A18" s="11" t="s">
        <v>38</v>
      </c>
      <c r="B18" s="12">
        <v>27</v>
      </c>
      <c r="C18" s="13">
        <v>2778</v>
      </c>
      <c r="D18" s="13">
        <v>713</v>
      </c>
      <c r="E18" s="13">
        <v>2065</v>
      </c>
      <c r="F18" s="13">
        <v>217</v>
      </c>
      <c r="G18" s="13">
        <v>74</v>
      </c>
      <c r="H18" s="13">
        <v>143</v>
      </c>
      <c r="I18" s="13">
        <v>233</v>
      </c>
      <c r="J18" s="13">
        <v>73</v>
      </c>
      <c r="K18" s="13">
        <v>160</v>
      </c>
      <c r="L18" s="13">
        <v>240</v>
      </c>
      <c r="M18" s="13">
        <v>62</v>
      </c>
      <c r="N18" s="13">
        <v>178</v>
      </c>
      <c r="O18" s="13">
        <v>2771</v>
      </c>
      <c r="P18" s="13">
        <v>724</v>
      </c>
      <c r="Q18" s="13">
        <v>2047</v>
      </c>
      <c r="R18" s="14">
        <v>-7</v>
      </c>
      <c r="S18" s="13">
        <v>11</v>
      </c>
      <c r="T18" s="13">
        <v>-18</v>
      </c>
      <c r="U18" s="13">
        <v>54</v>
      </c>
      <c r="V18" s="13">
        <v>25</v>
      </c>
      <c r="W18" s="13">
        <v>29</v>
      </c>
      <c r="X18" s="18">
        <f t="shared" si="1"/>
        <v>24.88479262672811</v>
      </c>
      <c r="Y18" s="18">
        <f t="shared" si="2"/>
        <v>33.783783783783782</v>
      </c>
      <c r="Z18" s="18">
        <f t="shared" si="3"/>
        <v>20.27972027972028</v>
      </c>
    </row>
    <row r="19" spans="1:26" ht="30" customHeight="1" x14ac:dyDescent="0.25">
      <c r="A19" s="11" t="s">
        <v>39</v>
      </c>
      <c r="B19" s="12">
        <v>44</v>
      </c>
      <c r="C19" s="13">
        <v>7170</v>
      </c>
      <c r="D19" s="13">
        <v>2267</v>
      </c>
      <c r="E19" s="13">
        <v>4903</v>
      </c>
      <c r="F19" s="13">
        <v>1024</v>
      </c>
      <c r="G19" s="13">
        <v>415</v>
      </c>
      <c r="H19" s="13">
        <v>609</v>
      </c>
      <c r="I19" s="13">
        <v>366</v>
      </c>
      <c r="J19" s="13">
        <v>150</v>
      </c>
      <c r="K19" s="13">
        <v>216</v>
      </c>
      <c r="L19" s="13">
        <v>430</v>
      </c>
      <c r="M19" s="13">
        <v>171</v>
      </c>
      <c r="N19" s="13">
        <v>259</v>
      </c>
      <c r="O19" s="13">
        <v>7106</v>
      </c>
      <c r="P19" s="13">
        <v>2246</v>
      </c>
      <c r="Q19" s="13">
        <v>4860</v>
      </c>
      <c r="R19" s="14">
        <v>-64</v>
      </c>
      <c r="S19" s="13">
        <v>-21</v>
      </c>
      <c r="T19" s="13">
        <v>-43</v>
      </c>
      <c r="U19" s="13">
        <v>70</v>
      </c>
      <c r="V19" s="13">
        <v>31</v>
      </c>
      <c r="W19" s="13">
        <v>39</v>
      </c>
      <c r="X19" s="18">
        <f t="shared" si="1"/>
        <v>6.8359375</v>
      </c>
      <c r="Y19" s="18">
        <f t="shared" si="2"/>
        <v>7.4698795180722897</v>
      </c>
      <c r="Z19" s="18">
        <f t="shared" si="3"/>
        <v>6.403940886699508</v>
      </c>
    </row>
    <row r="20" spans="1:26" ht="30" customHeight="1" x14ac:dyDescent="0.25">
      <c r="A20" s="11" t="s">
        <v>40</v>
      </c>
      <c r="B20" s="12">
        <v>30</v>
      </c>
      <c r="C20" s="13">
        <v>5930</v>
      </c>
      <c r="D20" s="13">
        <v>1618</v>
      </c>
      <c r="E20" s="13">
        <v>4312</v>
      </c>
      <c r="F20" s="13">
        <v>354</v>
      </c>
      <c r="G20" s="13">
        <v>235</v>
      </c>
      <c r="H20" s="13">
        <v>119</v>
      </c>
      <c r="I20" s="13">
        <v>364</v>
      </c>
      <c r="J20" s="13">
        <v>144</v>
      </c>
      <c r="K20" s="13">
        <v>220</v>
      </c>
      <c r="L20" s="13">
        <v>557</v>
      </c>
      <c r="M20" s="13">
        <v>175</v>
      </c>
      <c r="N20" s="13">
        <v>382</v>
      </c>
      <c r="O20" s="13">
        <v>5737</v>
      </c>
      <c r="P20" s="13">
        <v>1587</v>
      </c>
      <c r="Q20" s="13">
        <v>4150</v>
      </c>
      <c r="R20" s="14">
        <v>-193</v>
      </c>
      <c r="S20" s="13">
        <v>-31</v>
      </c>
      <c r="T20" s="13">
        <v>-162</v>
      </c>
      <c r="U20" s="13">
        <v>34</v>
      </c>
      <c r="V20" s="13">
        <v>18</v>
      </c>
      <c r="W20" s="13">
        <v>16</v>
      </c>
      <c r="X20" s="18">
        <f t="shared" si="1"/>
        <v>9.6045197740112993</v>
      </c>
      <c r="Y20" s="18">
        <f t="shared" si="2"/>
        <v>7.6595744680851059</v>
      </c>
      <c r="Z20" s="18">
        <f t="shared" si="3"/>
        <v>13.445378151260504</v>
      </c>
    </row>
    <row r="21" spans="1:26" ht="30" customHeight="1" x14ac:dyDescent="0.25">
      <c r="A21" s="11" t="s">
        <v>41</v>
      </c>
      <c r="B21" s="12">
        <v>99</v>
      </c>
      <c r="C21" s="13">
        <v>27492</v>
      </c>
      <c r="D21" s="13">
        <v>10815</v>
      </c>
      <c r="E21" s="13">
        <v>16677</v>
      </c>
      <c r="F21" s="13">
        <v>1124</v>
      </c>
      <c r="G21" s="13">
        <v>717</v>
      </c>
      <c r="H21" s="13">
        <v>407</v>
      </c>
      <c r="I21" s="13">
        <v>2984</v>
      </c>
      <c r="J21" s="13">
        <v>1644</v>
      </c>
      <c r="K21" s="13">
        <v>1340</v>
      </c>
      <c r="L21" s="13">
        <v>2299</v>
      </c>
      <c r="M21" s="13">
        <v>1132</v>
      </c>
      <c r="N21" s="13">
        <v>1167</v>
      </c>
      <c r="O21" s="13">
        <v>28177</v>
      </c>
      <c r="P21" s="13">
        <v>11327</v>
      </c>
      <c r="Q21" s="13">
        <v>16850</v>
      </c>
      <c r="R21" s="14">
        <v>685</v>
      </c>
      <c r="S21" s="13">
        <v>512</v>
      </c>
      <c r="T21" s="13">
        <v>173</v>
      </c>
      <c r="U21" s="13">
        <v>854</v>
      </c>
      <c r="V21" s="13">
        <v>541</v>
      </c>
      <c r="W21" s="13">
        <v>313</v>
      </c>
      <c r="X21" s="18">
        <f t="shared" si="1"/>
        <v>75.978647686832744</v>
      </c>
      <c r="Y21" s="18">
        <f t="shared" si="2"/>
        <v>75.453277545327751</v>
      </c>
      <c r="Z21" s="18">
        <f t="shared" si="3"/>
        <v>76.904176904176907</v>
      </c>
    </row>
    <row r="22" spans="1:26" ht="30" customHeight="1" x14ac:dyDescent="0.25">
      <c r="A22" s="11" t="s">
        <v>42</v>
      </c>
      <c r="B22" s="12">
        <v>11</v>
      </c>
      <c r="C22" s="13">
        <v>1302</v>
      </c>
      <c r="D22" s="13">
        <v>526</v>
      </c>
      <c r="E22" s="13">
        <v>776</v>
      </c>
      <c r="F22" s="13">
        <v>68</v>
      </c>
      <c r="G22" s="13">
        <v>41</v>
      </c>
      <c r="H22" s="13">
        <v>27</v>
      </c>
      <c r="I22" s="13">
        <v>105</v>
      </c>
      <c r="J22" s="13">
        <v>59</v>
      </c>
      <c r="K22" s="13">
        <v>46</v>
      </c>
      <c r="L22" s="13">
        <v>114</v>
      </c>
      <c r="M22" s="13">
        <v>61</v>
      </c>
      <c r="N22" s="13">
        <v>53</v>
      </c>
      <c r="O22" s="13">
        <v>1293</v>
      </c>
      <c r="P22" s="13">
        <v>524</v>
      </c>
      <c r="Q22" s="13">
        <v>769</v>
      </c>
      <c r="R22" s="14">
        <v>-9</v>
      </c>
      <c r="S22" s="13">
        <v>-2</v>
      </c>
      <c r="T22" s="13">
        <v>-7</v>
      </c>
      <c r="U22" s="13">
        <v>22</v>
      </c>
      <c r="V22" s="13">
        <v>15</v>
      </c>
      <c r="W22" s="13">
        <v>7</v>
      </c>
      <c r="X22" s="18">
        <f t="shared" si="1"/>
        <v>32.352941176470587</v>
      </c>
      <c r="Y22" s="18">
        <f t="shared" si="2"/>
        <v>36.585365853658537</v>
      </c>
      <c r="Z22" s="18">
        <f t="shared" si="3"/>
        <v>25.925925925925924</v>
      </c>
    </row>
    <row r="23" spans="1:26" ht="30" customHeight="1" x14ac:dyDescent="0.25">
      <c r="A23" s="11" t="s">
        <v>43</v>
      </c>
      <c r="B23" s="12">
        <v>26</v>
      </c>
      <c r="C23" s="13">
        <v>4270</v>
      </c>
      <c r="D23" s="13">
        <v>1464</v>
      </c>
      <c r="E23" s="13">
        <v>2806</v>
      </c>
      <c r="F23" s="13">
        <v>163</v>
      </c>
      <c r="G23" s="13">
        <v>90</v>
      </c>
      <c r="H23" s="13">
        <v>73</v>
      </c>
      <c r="I23" s="13">
        <v>303</v>
      </c>
      <c r="J23" s="13">
        <v>152</v>
      </c>
      <c r="K23" s="13">
        <v>151</v>
      </c>
      <c r="L23" s="13">
        <v>354</v>
      </c>
      <c r="M23" s="13">
        <v>142</v>
      </c>
      <c r="N23" s="13">
        <v>212</v>
      </c>
      <c r="O23" s="13">
        <v>4219</v>
      </c>
      <c r="P23" s="13">
        <v>1474</v>
      </c>
      <c r="Q23" s="13">
        <v>2745</v>
      </c>
      <c r="R23" s="14">
        <v>-51</v>
      </c>
      <c r="S23" s="13">
        <v>10</v>
      </c>
      <c r="T23" s="13">
        <v>-61</v>
      </c>
      <c r="U23" s="13">
        <v>95</v>
      </c>
      <c r="V23" s="13">
        <v>54</v>
      </c>
      <c r="W23" s="13">
        <v>41</v>
      </c>
      <c r="X23" s="18">
        <f t="shared" si="1"/>
        <v>58.282208588957054</v>
      </c>
      <c r="Y23" s="18">
        <f t="shared" si="2"/>
        <v>60</v>
      </c>
      <c r="Z23" s="18">
        <f t="shared" si="3"/>
        <v>56.164383561643838</v>
      </c>
    </row>
    <row r="24" spans="1:26" ht="30" customHeight="1" x14ac:dyDescent="0.25">
      <c r="A24" s="11" t="s">
        <v>44</v>
      </c>
      <c r="B24" s="12">
        <v>24</v>
      </c>
      <c r="C24" s="13">
        <v>2633</v>
      </c>
      <c r="D24" s="13">
        <v>1052</v>
      </c>
      <c r="E24" s="13">
        <v>1581</v>
      </c>
      <c r="F24" s="13">
        <v>120</v>
      </c>
      <c r="G24" s="13">
        <v>55</v>
      </c>
      <c r="H24" s="13">
        <v>65</v>
      </c>
      <c r="I24" s="13">
        <v>152</v>
      </c>
      <c r="J24" s="13">
        <v>62</v>
      </c>
      <c r="K24" s="13">
        <v>90</v>
      </c>
      <c r="L24" s="13">
        <v>144</v>
      </c>
      <c r="M24" s="13">
        <v>59</v>
      </c>
      <c r="N24" s="13">
        <v>85</v>
      </c>
      <c r="O24" s="13">
        <v>2641</v>
      </c>
      <c r="P24" s="13">
        <v>1055</v>
      </c>
      <c r="Q24" s="13">
        <v>1586</v>
      </c>
      <c r="R24" s="14">
        <v>8</v>
      </c>
      <c r="S24" s="13">
        <v>3</v>
      </c>
      <c r="T24" s="13">
        <v>5</v>
      </c>
      <c r="U24" s="13">
        <v>40</v>
      </c>
      <c r="V24" s="13">
        <v>16</v>
      </c>
      <c r="W24" s="13">
        <v>24</v>
      </c>
      <c r="X24" s="18">
        <f t="shared" si="1"/>
        <v>33.333333333333329</v>
      </c>
      <c r="Y24" s="18">
        <f t="shared" si="2"/>
        <v>29.09090909090909</v>
      </c>
      <c r="Z24" s="18">
        <f t="shared" si="3"/>
        <v>36.923076923076927</v>
      </c>
    </row>
    <row r="25" spans="1:26" ht="30" customHeight="1" x14ac:dyDescent="0.25">
      <c r="A25" s="11" t="s">
        <v>45</v>
      </c>
      <c r="B25" s="12">
        <v>35</v>
      </c>
      <c r="C25" s="13">
        <v>4995</v>
      </c>
      <c r="D25" s="13">
        <v>1556</v>
      </c>
      <c r="E25" s="13">
        <v>3439</v>
      </c>
      <c r="F25" s="13">
        <v>118</v>
      </c>
      <c r="G25" s="13">
        <v>62</v>
      </c>
      <c r="H25" s="13">
        <v>56</v>
      </c>
      <c r="I25" s="13">
        <v>280</v>
      </c>
      <c r="J25" s="13">
        <v>141</v>
      </c>
      <c r="K25" s="13">
        <v>139</v>
      </c>
      <c r="L25" s="13">
        <v>316</v>
      </c>
      <c r="M25" s="13">
        <v>144</v>
      </c>
      <c r="N25" s="13">
        <v>172</v>
      </c>
      <c r="O25" s="13">
        <v>4959</v>
      </c>
      <c r="P25" s="13">
        <v>1553</v>
      </c>
      <c r="Q25" s="13">
        <v>3406</v>
      </c>
      <c r="R25" s="14">
        <v>-36</v>
      </c>
      <c r="S25" s="13">
        <v>-3</v>
      </c>
      <c r="T25" s="13">
        <v>-33</v>
      </c>
      <c r="U25" s="13">
        <v>59</v>
      </c>
      <c r="V25" s="13">
        <v>32</v>
      </c>
      <c r="W25" s="13">
        <v>27</v>
      </c>
      <c r="X25" s="18">
        <f t="shared" si="1"/>
        <v>50</v>
      </c>
      <c r="Y25" s="18">
        <f t="shared" si="2"/>
        <v>51.612903225806448</v>
      </c>
      <c r="Z25" s="18">
        <f t="shared" si="3"/>
        <v>48.214285714285715</v>
      </c>
    </row>
    <row r="26" spans="1:26" ht="30" customHeight="1" x14ac:dyDescent="0.25">
      <c r="A26" s="11" t="s">
        <v>46</v>
      </c>
      <c r="B26" s="12">
        <v>23</v>
      </c>
      <c r="C26" s="13">
        <v>2375</v>
      </c>
      <c r="D26" s="13">
        <v>905</v>
      </c>
      <c r="E26" s="13">
        <v>1470</v>
      </c>
      <c r="F26" s="13">
        <v>121</v>
      </c>
      <c r="G26" s="13">
        <v>63</v>
      </c>
      <c r="H26" s="13">
        <v>58</v>
      </c>
      <c r="I26" s="13">
        <v>235</v>
      </c>
      <c r="J26" s="13">
        <v>114</v>
      </c>
      <c r="K26" s="13">
        <v>121</v>
      </c>
      <c r="L26" s="13">
        <v>275</v>
      </c>
      <c r="M26" s="13">
        <v>126</v>
      </c>
      <c r="N26" s="13">
        <v>149</v>
      </c>
      <c r="O26" s="13">
        <v>2335</v>
      </c>
      <c r="P26" s="13">
        <v>893</v>
      </c>
      <c r="Q26" s="13">
        <v>1442</v>
      </c>
      <c r="R26" s="14">
        <v>-40</v>
      </c>
      <c r="S26" s="13">
        <v>-12</v>
      </c>
      <c r="T26" s="13">
        <v>-28</v>
      </c>
      <c r="U26" s="13">
        <v>30</v>
      </c>
      <c r="V26" s="13">
        <v>16</v>
      </c>
      <c r="W26" s="13">
        <v>14</v>
      </c>
      <c r="X26" s="18">
        <f t="shared" si="1"/>
        <v>24.793388429752067</v>
      </c>
      <c r="Y26" s="18">
        <f t="shared" si="2"/>
        <v>25.396825396825395</v>
      </c>
      <c r="Z26" s="18">
        <f t="shared" si="3"/>
        <v>24.137931034482758</v>
      </c>
    </row>
    <row r="27" spans="1:26" ht="30" customHeight="1" x14ac:dyDescent="0.25">
      <c r="A27" s="11" t="s">
        <v>47</v>
      </c>
      <c r="B27" s="12">
        <v>10</v>
      </c>
      <c r="C27" s="13">
        <v>2144</v>
      </c>
      <c r="D27" s="13">
        <v>579</v>
      </c>
      <c r="E27" s="13">
        <v>1565</v>
      </c>
      <c r="F27" s="13">
        <v>194</v>
      </c>
      <c r="G27" s="13">
        <v>77</v>
      </c>
      <c r="H27" s="13">
        <v>117</v>
      </c>
      <c r="I27" s="13">
        <v>226</v>
      </c>
      <c r="J27" s="13">
        <v>99</v>
      </c>
      <c r="K27" s="13">
        <v>127</v>
      </c>
      <c r="L27" s="13">
        <v>206</v>
      </c>
      <c r="M27" s="13">
        <v>65</v>
      </c>
      <c r="N27" s="13">
        <v>141</v>
      </c>
      <c r="O27" s="13">
        <v>2164</v>
      </c>
      <c r="P27" s="13">
        <v>613</v>
      </c>
      <c r="Q27" s="13">
        <v>1551</v>
      </c>
      <c r="R27" s="14">
        <v>20</v>
      </c>
      <c r="S27" s="13">
        <v>34</v>
      </c>
      <c r="T27" s="13">
        <v>-14</v>
      </c>
      <c r="U27" s="13">
        <v>45</v>
      </c>
      <c r="V27" s="13">
        <v>35</v>
      </c>
      <c r="W27" s="13">
        <v>10</v>
      </c>
      <c r="X27" s="18">
        <f t="shared" si="1"/>
        <v>23.195876288659793</v>
      </c>
      <c r="Y27" s="18">
        <f t="shared" si="2"/>
        <v>45.454545454545453</v>
      </c>
      <c r="Z27" s="18">
        <f t="shared" si="3"/>
        <v>8.5470085470085468</v>
      </c>
    </row>
    <row r="28" spans="1:26" ht="30" customHeight="1" x14ac:dyDescent="0.25">
      <c r="A28" s="11" t="s">
        <v>48</v>
      </c>
      <c r="B28" s="12">
        <v>9</v>
      </c>
      <c r="C28" s="13">
        <v>2780</v>
      </c>
      <c r="D28" s="13">
        <v>1342</v>
      </c>
      <c r="E28" s="13">
        <v>1438</v>
      </c>
      <c r="F28" s="13">
        <v>115</v>
      </c>
      <c r="G28" s="13">
        <v>64</v>
      </c>
      <c r="H28" s="13">
        <v>51</v>
      </c>
      <c r="I28" s="13">
        <v>193</v>
      </c>
      <c r="J28" s="13">
        <v>103</v>
      </c>
      <c r="K28" s="13">
        <v>90</v>
      </c>
      <c r="L28" s="13">
        <v>174</v>
      </c>
      <c r="M28" s="13">
        <v>88</v>
      </c>
      <c r="N28" s="13">
        <v>86</v>
      </c>
      <c r="O28" s="13">
        <v>2799</v>
      </c>
      <c r="P28" s="13">
        <v>1357</v>
      </c>
      <c r="Q28" s="13">
        <v>1442</v>
      </c>
      <c r="R28" s="14">
        <v>19</v>
      </c>
      <c r="S28" s="13">
        <v>15</v>
      </c>
      <c r="T28" s="13">
        <v>4</v>
      </c>
      <c r="U28" s="13">
        <v>34</v>
      </c>
      <c r="V28" s="13">
        <v>19</v>
      </c>
      <c r="W28" s="13">
        <v>15</v>
      </c>
      <c r="X28" s="18">
        <f t="shared" si="1"/>
        <v>29.565217391304348</v>
      </c>
      <c r="Y28" s="18">
        <f t="shared" si="2"/>
        <v>29.6875</v>
      </c>
      <c r="Z28" s="18">
        <f t="shared" si="3"/>
        <v>29.411764705882355</v>
      </c>
    </row>
    <row r="29" spans="1:26" ht="30" customHeight="1" x14ac:dyDescent="0.25">
      <c r="A29" s="11" t="s">
        <v>124</v>
      </c>
      <c r="B29" s="12" t="s">
        <v>127</v>
      </c>
      <c r="C29" s="13" t="s">
        <v>127</v>
      </c>
      <c r="D29" s="13" t="s">
        <v>127</v>
      </c>
      <c r="E29" s="13" t="s">
        <v>127</v>
      </c>
      <c r="F29" s="12" t="s">
        <v>127</v>
      </c>
      <c r="G29" s="13" t="s">
        <v>127</v>
      </c>
      <c r="H29" s="13" t="s">
        <v>127</v>
      </c>
      <c r="I29" s="13" t="s">
        <v>127</v>
      </c>
      <c r="J29" s="12" t="s">
        <v>127</v>
      </c>
      <c r="K29" s="13" t="s">
        <v>127</v>
      </c>
      <c r="L29" s="13" t="s">
        <v>127</v>
      </c>
      <c r="M29" s="13" t="s">
        <v>127</v>
      </c>
      <c r="N29" s="12" t="s">
        <v>127</v>
      </c>
      <c r="O29" s="13" t="s">
        <v>127</v>
      </c>
      <c r="P29" s="13" t="s">
        <v>127</v>
      </c>
      <c r="Q29" s="13" t="s">
        <v>127</v>
      </c>
      <c r="R29" s="12" t="s">
        <v>127</v>
      </c>
      <c r="S29" s="13" t="s">
        <v>127</v>
      </c>
      <c r="T29" s="13" t="s">
        <v>127</v>
      </c>
      <c r="U29" s="13" t="s">
        <v>127</v>
      </c>
      <c r="V29" s="12" t="s">
        <v>127</v>
      </c>
      <c r="W29" s="13" t="s">
        <v>127</v>
      </c>
      <c r="X29" s="17" t="s">
        <v>127</v>
      </c>
      <c r="Y29" s="17" t="s">
        <v>127</v>
      </c>
      <c r="Z29" s="17" t="s">
        <v>127</v>
      </c>
    </row>
    <row r="30" spans="1:26" s="3" customFormat="1" ht="30" customHeight="1" x14ac:dyDescent="0.25">
      <c r="A30" s="8" t="s">
        <v>49</v>
      </c>
      <c r="B30" s="9">
        <v>305</v>
      </c>
      <c r="C30" s="10">
        <v>53492</v>
      </c>
      <c r="D30" s="10">
        <v>19917</v>
      </c>
      <c r="E30" s="10">
        <v>33575</v>
      </c>
      <c r="F30" s="10">
        <v>2247</v>
      </c>
      <c r="G30" s="10">
        <v>1145</v>
      </c>
      <c r="H30" s="10">
        <v>1102</v>
      </c>
      <c r="I30" s="10">
        <v>6692</v>
      </c>
      <c r="J30" s="10">
        <v>3294</v>
      </c>
      <c r="K30" s="10">
        <v>3398</v>
      </c>
      <c r="L30" s="10">
        <v>5620</v>
      </c>
      <c r="M30" s="10">
        <v>2469</v>
      </c>
      <c r="N30" s="10">
        <v>3151</v>
      </c>
      <c r="O30" s="10">
        <v>54564</v>
      </c>
      <c r="P30" s="10">
        <v>20742</v>
      </c>
      <c r="Q30" s="10">
        <v>33822</v>
      </c>
      <c r="R30" s="15">
        <v>1072</v>
      </c>
      <c r="S30" s="10">
        <v>825</v>
      </c>
      <c r="T30" s="10">
        <v>247</v>
      </c>
      <c r="U30" s="10">
        <v>1741</v>
      </c>
      <c r="V30" s="10">
        <v>1034</v>
      </c>
      <c r="W30" s="10">
        <v>707</v>
      </c>
      <c r="X30" s="17">
        <f t="shared" si="1"/>
        <v>77.481085892300854</v>
      </c>
      <c r="Y30" s="17">
        <f t="shared" si="2"/>
        <v>90.3056768558952</v>
      </c>
      <c r="Z30" s="17">
        <f t="shared" si="3"/>
        <v>64.156079854809434</v>
      </c>
    </row>
    <row r="31" spans="1:26" ht="30" customHeight="1" x14ac:dyDescent="0.25">
      <c r="A31" s="11" t="s">
        <v>50</v>
      </c>
      <c r="B31" s="12">
        <v>20</v>
      </c>
      <c r="C31" s="13">
        <v>3187</v>
      </c>
      <c r="D31" s="13">
        <v>1082</v>
      </c>
      <c r="E31" s="13">
        <v>2105</v>
      </c>
      <c r="F31" s="13">
        <v>136</v>
      </c>
      <c r="G31" s="13">
        <v>49</v>
      </c>
      <c r="H31" s="13">
        <v>87</v>
      </c>
      <c r="I31" s="13">
        <v>405</v>
      </c>
      <c r="J31" s="13">
        <v>169</v>
      </c>
      <c r="K31" s="13">
        <v>236</v>
      </c>
      <c r="L31" s="13">
        <v>451</v>
      </c>
      <c r="M31" s="13">
        <v>184</v>
      </c>
      <c r="N31" s="13">
        <v>267</v>
      </c>
      <c r="O31" s="13">
        <v>3141</v>
      </c>
      <c r="P31" s="13">
        <v>1067</v>
      </c>
      <c r="Q31" s="13">
        <v>2074</v>
      </c>
      <c r="R31" s="14">
        <v>-46</v>
      </c>
      <c r="S31" s="13">
        <v>-15</v>
      </c>
      <c r="T31" s="13">
        <v>-31</v>
      </c>
      <c r="U31" s="13">
        <v>42</v>
      </c>
      <c r="V31" s="13">
        <v>20</v>
      </c>
      <c r="W31" s="13">
        <v>22</v>
      </c>
      <c r="X31" s="18">
        <f t="shared" si="1"/>
        <v>30.882352941176471</v>
      </c>
      <c r="Y31" s="18">
        <f t="shared" si="2"/>
        <v>40.816326530612244</v>
      </c>
      <c r="Z31" s="18">
        <f t="shared" si="3"/>
        <v>25.287356321839084</v>
      </c>
    </row>
    <row r="32" spans="1:26" ht="30" customHeight="1" x14ac:dyDescent="0.25">
      <c r="A32" s="11" t="s">
        <v>51</v>
      </c>
      <c r="B32" s="12">
        <v>29</v>
      </c>
      <c r="C32" s="13">
        <v>4834</v>
      </c>
      <c r="D32" s="13">
        <v>1394</v>
      </c>
      <c r="E32" s="13">
        <v>3440</v>
      </c>
      <c r="F32" s="13">
        <v>330</v>
      </c>
      <c r="G32" s="13">
        <v>148</v>
      </c>
      <c r="H32" s="13">
        <v>182</v>
      </c>
      <c r="I32" s="13">
        <v>482</v>
      </c>
      <c r="J32" s="13">
        <v>175</v>
      </c>
      <c r="K32" s="13">
        <v>307</v>
      </c>
      <c r="L32" s="13">
        <v>499</v>
      </c>
      <c r="M32" s="13">
        <v>190</v>
      </c>
      <c r="N32" s="13">
        <v>309</v>
      </c>
      <c r="O32" s="13">
        <v>4817</v>
      </c>
      <c r="P32" s="13">
        <v>1379</v>
      </c>
      <c r="Q32" s="13">
        <v>3438</v>
      </c>
      <c r="R32" s="14">
        <v>-17</v>
      </c>
      <c r="S32" s="13">
        <v>-15</v>
      </c>
      <c r="T32" s="13">
        <v>-2</v>
      </c>
      <c r="U32" s="13">
        <v>76</v>
      </c>
      <c r="V32" s="13">
        <v>27</v>
      </c>
      <c r="W32" s="13">
        <v>49</v>
      </c>
      <c r="X32" s="18">
        <f t="shared" si="1"/>
        <v>23.030303030303031</v>
      </c>
      <c r="Y32" s="18">
        <f t="shared" si="2"/>
        <v>18.243243243243242</v>
      </c>
      <c r="Z32" s="18">
        <f t="shared" si="3"/>
        <v>26.923076923076923</v>
      </c>
    </row>
    <row r="33" spans="1:26" ht="30" customHeight="1" x14ac:dyDescent="0.25">
      <c r="A33" s="11" t="s">
        <v>52</v>
      </c>
      <c r="B33" s="12">
        <v>30</v>
      </c>
      <c r="C33" s="13">
        <v>3907</v>
      </c>
      <c r="D33" s="13">
        <v>1212</v>
      </c>
      <c r="E33" s="13">
        <v>2695</v>
      </c>
      <c r="F33" s="13">
        <v>189</v>
      </c>
      <c r="G33" s="13">
        <v>86</v>
      </c>
      <c r="H33" s="13">
        <v>103</v>
      </c>
      <c r="I33" s="13">
        <v>420</v>
      </c>
      <c r="J33" s="13">
        <v>161</v>
      </c>
      <c r="K33" s="13">
        <v>259</v>
      </c>
      <c r="L33" s="13">
        <v>465</v>
      </c>
      <c r="M33" s="13">
        <v>163</v>
      </c>
      <c r="N33" s="13">
        <v>302</v>
      </c>
      <c r="O33" s="13">
        <v>3862</v>
      </c>
      <c r="P33" s="13">
        <v>1210</v>
      </c>
      <c r="Q33" s="13">
        <v>2652</v>
      </c>
      <c r="R33" s="14">
        <v>-45</v>
      </c>
      <c r="S33" s="13">
        <v>-2</v>
      </c>
      <c r="T33" s="13">
        <v>-43</v>
      </c>
      <c r="U33" s="13">
        <v>69</v>
      </c>
      <c r="V33" s="13">
        <v>32</v>
      </c>
      <c r="W33" s="13">
        <v>37</v>
      </c>
      <c r="X33" s="18">
        <f t="shared" si="1"/>
        <v>36.507936507936506</v>
      </c>
      <c r="Y33" s="18">
        <f t="shared" si="2"/>
        <v>37.209302325581397</v>
      </c>
      <c r="Z33" s="18">
        <f t="shared" si="3"/>
        <v>35.922330097087382</v>
      </c>
    </row>
    <row r="34" spans="1:26" ht="30" customHeight="1" x14ac:dyDescent="0.25">
      <c r="A34" s="11" t="s">
        <v>53</v>
      </c>
      <c r="B34" s="12">
        <v>37</v>
      </c>
      <c r="C34" s="13">
        <v>5752</v>
      </c>
      <c r="D34" s="13">
        <v>1426</v>
      </c>
      <c r="E34" s="13">
        <v>4326</v>
      </c>
      <c r="F34" s="13">
        <v>258</v>
      </c>
      <c r="G34" s="13">
        <v>120</v>
      </c>
      <c r="H34" s="13">
        <v>138</v>
      </c>
      <c r="I34" s="13">
        <v>453</v>
      </c>
      <c r="J34" s="13">
        <v>169</v>
      </c>
      <c r="K34" s="13">
        <v>284</v>
      </c>
      <c r="L34" s="13">
        <v>389</v>
      </c>
      <c r="M34" s="13">
        <v>109</v>
      </c>
      <c r="N34" s="13">
        <v>280</v>
      </c>
      <c r="O34" s="13">
        <v>5816</v>
      </c>
      <c r="P34" s="13">
        <v>1486</v>
      </c>
      <c r="Q34" s="13">
        <v>4330</v>
      </c>
      <c r="R34" s="14">
        <v>64</v>
      </c>
      <c r="S34" s="13">
        <v>60</v>
      </c>
      <c r="T34" s="13">
        <v>4</v>
      </c>
      <c r="U34" s="13">
        <v>128</v>
      </c>
      <c r="V34" s="13">
        <v>66</v>
      </c>
      <c r="W34" s="13">
        <v>62</v>
      </c>
      <c r="X34" s="18">
        <f t="shared" si="1"/>
        <v>49.612403100775197</v>
      </c>
      <c r="Y34" s="18">
        <f t="shared" si="2"/>
        <v>55.000000000000007</v>
      </c>
      <c r="Z34" s="18">
        <f t="shared" si="3"/>
        <v>44.927536231884055</v>
      </c>
    </row>
    <row r="35" spans="1:26" ht="30" customHeight="1" x14ac:dyDescent="0.25">
      <c r="A35" s="11" t="s">
        <v>54</v>
      </c>
      <c r="B35" s="12">
        <v>26</v>
      </c>
      <c r="C35" s="13">
        <v>3018</v>
      </c>
      <c r="D35" s="13">
        <v>1039</v>
      </c>
      <c r="E35" s="13">
        <v>1979</v>
      </c>
      <c r="F35" s="13">
        <v>100</v>
      </c>
      <c r="G35" s="13">
        <v>43</v>
      </c>
      <c r="H35" s="13">
        <v>57</v>
      </c>
      <c r="I35" s="13">
        <v>334</v>
      </c>
      <c r="J35" s="13">
        <v>136</v>
      </c>
      <c r="K35" s="13">
        <v>198</v>
      </c>
      <c r="L35" s="13">
        <v>278</v>
      </c>
      <c r="M35" s="13">
        <v>117</v>
      </c>
      <c r="N35" s="13">
        <v>161</v>
      </c>
      <c r="O35" s="13">
        <v>3074</v>
      </c>
      <c r="P35" s="13">
        <v>1058</v>
      </c>
      <c r="Q35" s="13">
        <v>2016</v>
      </c>
      <c r="R35" s="14">
        <v>56</v>
      </c>
      <c r="S35" s="13">
        <v>19</v>
      </c>
      <c r="T35" s="13">
        <v>37</v>
      </c>
      <c r="U35" s="13">
        <v>90</v>
      </c>
      <c r="V35" s="13">
        <v>37</v>
      </c>
      <c r="W35" s="13">
        <v>53</v>
      </c>
      <c r="X35" s="18">
        <f t="shared" si="1"/>
        <v>90</v>
      </c>
      <c r="Y35" s="18">
        <f t="shared" si="2"/>
        <v>86.04651162790698</v>
      </c>
      <c r="Z35" s="18">
        <f t="shared" si="3"/>
        <v>92.982456140350877</v>
      </c>
    </row>
    <row r="36" spans="1:26" ht="30" customHeight="1" x14ac:dyDescent="0.25">
      <c r="A36" s="11" t="s">
        <v>55</v>
      </c>
      <c r="B36" s="12">
        <v>19</v>
      </c>
      <c r="C36" s="13">
        <v>5659</v>
      </c>
      <c r="D36" s="13">
        <v>2053</v>
      </c>
      <c r="E36" s="13">
        <v>3606</v>
      </c>
      <c r="F36" s="13">
        <v>361</v>
      </c>
      <c r="G36" s="13">
        <v>180</v>
      </c>
      <c r="H36" s="13">
        <v>181</v>
      </c>
      <c r="I36" s="13">
        <v>555</v>
      </c>
      <c r="J36" s="13">
        <v>303</v>
      </c>
      <c r="K36" s="13">
        <v>252</v>
      </c>
      <c r="L36" s="13">
        <v>495</v>
      </c>
      <c r="M36" s="13">
        <v>236</v>
      </c>
      <c r="N36" s="13">
        <v>259</v>
      </c>
      <c r="O36" s="13">
        <v>5719</v>
      </c>
      <c r="P36" s="13">
        <v>2120</v>
      </c>
      <c r="Q36" s="13">
        <v>3599</v>
      </c>
      <c r="R36" s="14">
        <v>60</v>
      </c>
      <c r="S36" s="13">
        <v>67</v>
      </c>
      <c r="T36" s="13">
        <v>-7</v>
      </c>
      <c r="U36" s="13">
        <v>109</v>
      </c>
      <c r="V36" s="13">
        <v>75</v>
      </c>
      <c r="W36" s="13">
        <v>34</v>
      </c>
      <c r="X36" s="18">
        <f t="shared" si="1"/>
        <v>30.193905817174517</v>
      </c>
      <c r="Y36" s="18">
        <f t="shared" si="2"/>
        <v>41.666666666666671</v>
      </c>
      <c r="Z36" s="18">
        <f t="shared" si="3"/>
        <v>18.784530386740332</v>
      </c>
    </row>
    <row r="37" spans="1:26" ht="30" customHeight="1" x14ac:dyDescent="0.25">
      <c r="A37" s="11" t="s">
        <v>56</v>
      </c>
      <c r="B37" s="12">
        <v>22</v>
      </c>
      <c r="C37" s="13">
        <v>3104</v>
      </c>
      <c r="D37" s="13">
        <v>1058</v>
      </c>
      <c r="E37" s="13">
        <v>2046</v>
      </c>
      <c r="F37" s="13">
        <v>79</v>
      </c>
      <c r="G37" s="13">
        <v>36</v>
      </c>
      <c r="H37" s="13">
        <v>43</v>
      </c>
      <c r="I37" s="13">
        <v>357</v>
      </c>
      <c r="J37" s="13">
        <v>143</v>
      </c>
      <c r="K37" s="13">
        <v>214</v>
      </c>
      <c r="L37" s="13">
        <v>372</v>
      </c>
      <c r="M37" s="13">
        <v>128</v>
      </c>
      <c r="N37" s="13">
        <v>244</v>
      </c>
      <c r="O37" s="13">
        <v>3089</v>
      </c>
      <c r="P37" s="13">
        <v>1073</v>
      </c>
      <c r="Q37" s="13">
        <v>2016</v>
      </c>
      <c r="R37" s="14">
        <v>-15</v>
      </c>
      <c r="S37" s="13">
        <v>15</v>
      </c>
      <c r="T37" s="13">
        <v>-30</v>
      </c>
      <c r="U37" s="13">
        <v>61</v>
      </c>
      <c r="V37" s="13">
        <v>38</v>
      </c>
      <c r="W37" s="13">
        <v>23</v>
      </c>
      <c r="X37" s="18">
        <f t="shared" si="1"/>
        <v>77.215189873417728</v>
      </c>
      <c r="Y37" s="18">
        <f t="shared" si="2"/>
        <v>105.55555555555556</v>
      </c>
      <c r="Z37" s="18">
        <f t="shared" si="3"/>
        <v>53.488372093023251</v>
      </c>
    </row>
    <row r="38" spans="1:26" ht="30" customHeight="1" x14ac:dyDescent="0.25">
      <c r="A38" s="11" t="s">
        <v>57</v>
      </c>
      <c r="B38" s="12">
        <v>17</v>
      </c>
      <c r="C38" s="13">
        <v>2472</v>
      </c>
      <c r="D38" s="13">
        <v>739</v>
      </c>
      <c r="E38" s="13">
        <v>1733</v>
      </c>
      <c r="F38" s="13">
        <v>64</v>
      </c>
      <c r="G38" s="13">
        <v>30</v>
      </c>
      <c r="H38" s="13">
        <v>34</v>
      </c>
      <c r="I38" s="13">
        <v>206</v>
      </c>
      <c r="J38" s="13">
        <v>84</v>
      </c>
      <c r="K38" s="13">
        <v>122</v>
      </c>
      <c r="L38" s="13">
        <v>274</v>
      </c>
      <c r="M38" s="13">
        <v>102</v>
      </c>
      <c r="N38" s="13">
        <v>172</v>
      </c>
      <c r="O38" s="13">
        <v>2404</v>
      </c>
      <c r="P38" s="13">
        <v>721</v>
      </c>
      <c r="Q38" s="13">
        <v>1683</v>
      </c>
      <c r="R38" s="14">
        <v>-68</v>
      </c>
      <c r="S38" s="13">
        <v>-18</v>
      </c>
      <c r="T38" s="13">
        <v>-50</v>
      </c>
      <c r="U38" s="13">
        <v>11</v>
      </c>
      <c r="V38" s="13">
        <v>7</v>
      </c>
      <c r="W38" s="13">
        <v>4</v>
      </c>
      <c r="X38" s="18">
        <f t="shared" si="1"/>
        <v>17.1875</v>
      </c>
      <c r="Y38" s="18">
        <f t="shared" si="2"/>
        <v>23.333333333333332</v>
      </c>
      <c r="Z38" s="18">
        <f t="shared" si="3"/>
        <v>11.76470588235294</v>
      </c>
    </row>
    <row r="39" spans="1:26" ht="30" customHeight="1" x14ac:dyDescent="0.25">
      <c r="A39" s="11" t="s">
        <v>58</v>
      </c>
      <c r="B39" s="12">
        <v>7</v>
      </c>
      <c r="C39" s="13">
        <v>849</v>
      </c>
      <c r="D39" s="13">
        <v>231</v>
      </c>
      <c r="E39" s="13">
        <v>618</v>
      </c>
      <c r="F39" s="13">
        <v>46</v>
      </c>
      <c r="G39" s="13">
        <v>28</v>
      </c>
      <c r="H39" s="13">
        <v>18</v>
      </c>
      <c r="I39" s="13">
        <v>82</v>
      </c>
      <c r="J39" s="13">
        <v>24</v>
      </c>
      <c r="K39" s="13">
        <v>58</v>
      </c>
      <c r="L39" s="13">
        <v>95</v>
      </c>
      <c r="M39" s="13">
        <v>31</v>
      </c>
      <c r="N39" s="13">
        <v>64</v>
      </c>
      <c r="O39" s="13">
        <v>836</v>
      </c>
      <c r="P39" s="13">
        <v>224</v>
      </c>
      <c r="Q39" s="13">
        <v>612</v>
      </c>
      <c r="R39" s="14">
        <v>-13</v>
      </c>
      <c r="S39" s="13">
        <v>-7</v>
      </c>
      <c r="T39" s="13">
        <v>-6</v>
      </c>
      <c r="U39" s="13">
        <v>5</v>
      </c>
      <c r="V39" s="13">
        <v>3</v>
      </c>
      <c r="W39" s="13">
        <v>2</v>
      </c>
      <c r="X39" s="18">
        <f t="shared" si="1"/>
        <v>10.869565217391305</v>
      </c>
      <c r="Y39" s="18">
        <f t="shared" si="2"/>
        <v>10.714285714285714</v>
      </c>
      <c r="Z39" s="18">
        <f t="shared" si="3"/>
        <v>11.111111111111111</v>
      </c>
    </row>
    <row r="40" spans="1:26" ht="30" customHeight="1" x14ac:dyDescent="0.25">
      <c r="A40" s="11" t="s">
        <v>59</v>
      </c>
      <c r="B40" s="12">
        <v>96</v>
      </c>
      <c r="C40" s="13">
        <v>20542</v>
      </c>
      <c r="D40" s="13">
        <v>9621</v>
      </c>
      <c r="E40" s="13">
        <v>10921</v>
      </c>
      <c r="F40" s="13">
        <v>680</v>
      </c>
      <c r="G40" s="13">
        <v>421</v>
      </c>
      <c r="H40" s="13">
        <v>259</v>
      </c>
      <c r="I40" s="13">
        <v>3391</v>
      </c>
      <c r="J40" s="13">
        <v>1924</v>
      </c>
      <c r="K40" s="13">
        <v>1467</v>
      </c>
      <c r="L40" s="13">
        <v>2296</v>
      </c>
      <c r="M40" s="13">
        <v>1206</v>
      </c>
      <c r="N40" s="13">
        <v>1090</v>
      </c>
      <c r="O40" s="13">
        <v>21637</v>
      </c>
      <c r="P40" s="13">
        <v>10339</v>
      </c>
      <c r="Q40" s="13">
        <v>11298</v>
      </c>
      <c r="R40" s="14">
        <v>1095</v>
      </c>
      <c r="S40" s="13">
        <v>718</v>
      </c>
      <c r="T40" s="13">
        <v>377</v>
      </c>
      <c r="U40" s="13">
        <v>1145</v>
      </c>
      <c r="V40" s="13">
        <v>724</v>
      </c>
      <c r="W40" s="13">
        <v>421</v>
      </c>
      <c r="X40" s="18">
        <f>U40/F40*100</f>
        <v>168.38235294117646</v>
      </c>
      <c r="Y40" s="18">
        <f t="shared" si="2"/>
        <v>171.97149643705464</v>
      </c>
      <c r="Z40" s="18">
        <f t="shared" si="3"/>
        <v>162.54826254826256</v>
      </c>
    </row>
    <row r="41" spans="1:26" ht="30" customHeight="1" x14ac:dyDescent="0.25">
      <c r="A41" s="11" t="s">
        <v>60</v>
      </c>
      <c r="B41" s="12">
        <v>2</v>
      </c>
      <c r="C41" s="13">
        <v>168</v>
      </c>
      <c r="D41" s="13">
        <v>62</v>
      </c>
      <c r="E41" s="13">
        <v>106</v>
      </c>
      <c r="F41" s="13">
        <v>4</v>
      </c>
      <c r="G41" s="13">
        <v>4</v>
      </c>
      <c r="H41" s="13">
        <v>0</v>
      </c>
      <c r="I41" s="13">
        <v>7</v>
      </c>
      <c r="J41" s="13">
        <v>6</v>
      </c>
      <c r="K41" s="13">
        <v>1</v>
      </c>
      <c r="L41" s="13">
        <v>6</v>
      </c>
      <c r="M41" s="13">
        <v>3</v>
      </c>
      <c r="N41" s="13">
        <v>3</v>
      </c>
      <c r="O41" s="13">
        <v>169</v>
      </c>
      <c r="P41" s="13">
        <v>65</v>
      </c>
      <c r="Q41" s="13">
        <v>104</v>
      </c>
      <c r="R41" s="14">
        <v>1</v>
      </c>
      <c r="S41" s="13">
        <v>3</v>
      </c>
      <c r="T41" s="13">
        <v>-2</v>
      </c>
      <c r="U41" s="13">
        <v>5</v>
      </c>
      <c r="V41" s="13">
        <v>5</v>
      </c>
      <c r="W41" s="13">
        <v>0</v>
      </c>
      <c r="X41" s="18">
        <f>U41/F41*100</f>
        <v>125</v>
      </c>
      <c r="Y41" s="18">
        <f t="shared" si="2"/>
        <v>125</v>
      </c>
      <c r="Z41" s="18">
        <v>0</v>
      </c>
    </row>
    <row r="42" spans="1:26" s="3" customFormat="1" ht="30" customHeight="1" x14ac:dyDescent="0.25">
      <c r="A42" s="8" t="s">
        <v>61</v>
      </c>
      <c r="B42" s="9">
        <v>305</v>
      </c>
      <c r="C42" s="10">
        <v>44984</v>
      </c>
      <c r="D42" s="10">
        <v>16882</v>
      </c>
      <c r="E42" s="10">
        <v>28102</v>
      </c>
      <c r="F42" s="10">
        <v>2143</v>
      </c>
      <c r="G42" s="10">
        <v>1133</v>
      </c>
      <c r="H42" s="10">
        <v>1010</v>
      </c>
      <c r="I42" s="10">
        <v>4704</v>
      </c>
      <c r="J42" s="10">
        <v>2114</v>
      </c>
      <c r="K42" s="10">
        <v>2590</v>
      </c>
      <c r="L42" s="10">
        <v>4995</v>
      </c>
      <c r="M42" s="10">
        <v>2225</v>
      </c>
      <c r="N42" s="10">
        <v>2770</v>
      </c>
      <c r="O42" s="10">
        <v>44693</v>
      </c>
      <c r="P42" s="10">
        <v>16771</v>
      </c>
      <c r="Q42" s="10">
        <v>27922</v>
      </c>
      <c r="R42" s="15">
        <v>-291</v>
      </c>
      <c r="S42" s="10">
        <v>-111</v>
      </c>
      <c r="T42" s="10">
        <v>-180</v>
      </c>
      <c r="U42" s="10">
        <v>788</v>
      </c>
      <c r="V42" s="10">
        <v>385</v>
      </c>
      <c r="W42" s="10">
        <v>403</v>
      </c>
      <c r="X42" s="17">
        <f t="shared" si="1"/>
        <v>36.770881941203918</v>
      </c>
      <c r="Y42" s="17">
        <f t="shared" si="2"/>
        <v>33.980582524271846</v>
      </c>
      <c r="Z42" s="17">
        <f t="shared" si="3"/>
        <v>39.900990099009903</v>
      </c>
    </row>
    <row r="43" spans="1:26" ht="30" customHeight="1" x14ac:dyDescent="0.25">
      <c r="A43" s="11" t="s">
        <v>62</v>
      </c>
      <c r="B43" s="12">
        <v>11</v>
      </c>
      <c r="C43" s="13">
        <v>2080</v>
      </c>
      <c r="D43" s="13">
        <v>672</v>
      </c>
      <c r="E43" s="13">
        <v>1408</v>
      </c>
      <c r="F43" s="13">
        <v>126</v>
      </c>
      <c r="G43" s="13">
        <v>54</v>
      </c>
      <c r="H43" s="13">
        <v>72</v>
      </c>
      <c r="I43" s="13">
        <v>202</v>
      </c>
      <c r="J43" s="13">
        <v>93</v>
      </c>
      <c r="K43" s="13">
        <v>109</v>
      </c>
      <c r="L43" s="13">
        <v>223</v>
      </c>
      <c r="M43" s="13">
        <v>97</v>
      </c>
      <c r="N43" s="13">
        <v>126</v>
      </c>
      <c r="O43" s="13">
        <v>2059</v>
      </c>
      <c r="P43" s="13">
        <v>668</v>
      </c>
      <c r="Q43" s="13">
        <v>1391</v>
      </c>
      <c r="R43" s="14">
        <v>-21</v>
      </c>
      <c r="S43" s="13">
        <v>-4</v>
      </c>
      <c r="T43" s="13">
        <v>-17</v>
      </c>
      <c r="U43" s="13">
        <v>45</v>
      </c>
      <c r="V43" s="13">
        <v>28</v>
      </c>
      <c r="W43" s="13">
        <v>17</v>
      </c>
      <c r="X43" s="18">
        <f t="shared" si="1"/>
        <v>35.714285714285715</v>
      </c>
      <c r="Y43" s="18">
        <f t="shared" si="2"/>
        <v>51.851851851851848</v>
      </c>
      <c r="Z43" s="18">
        <f t="shared" si="3"/>
        <v>23.611111111111111</v>
      </c>
    </row>
    <row r="44" spans="1:26" ht="30" customHeight="1" x14ac:dyDescent="0.25">
      <c r="A44" s="11" t="s">
        <v>63</v>
      </c>
      <c r="B44" s="12">
        <v>13</v>
      </c>
      <c r="C44" s="13">
        <v>1113</v>
      </c>
      <c r="D44" s="13">
        <v>400</v>
      </c>
      <c r="E44" s="13">
        <v>713</v>
      </c>
      <c r="F44" s="13">
        <v>63</v>
      </c>
      <c r="G44" s="13">
        <v>35</v>
      </c>
      <c r="H44" s="13">
        <v>28</v>
      </c>
      <c r="I44" s="13">
        <v>146</v>
      </c>
      <c r="J44" s="13">
        <v>54</v>
      </c>
      <c r="K44" s="13">
        <v>92</v>
      </c>
      <c r="L44" s="13">
        <v>144</v>
      </c>
      <c r="M44" s="13">
        <v>62</v>
      </c>
      <c r="N44" s="13">
        <v>82</v>
      </c>
      <c r="O44" s="13">
        <v>1115</v>
      </c>
      <c r="P44" s="13">
        <v>392</v>
      </c>
      <c r="Q44" s="13">
        <v>723</v>
      </c>
      <c r="R44" s="14">
        <v>2</v>
      </c>
      <c r="S44" s="13">
        <v>-8</v>
      </c>
      <c r="T44" s="13">
        <v>10</v>
      </c>
      <c r="U44" s="13">
        <v>22</v>
      </c>
      <c r="V44" s="13">
        <v>6</v>
      </c>
      <c r="W44" s="13">
        <v>16</v>
      </c>
      <c r="X44" s="18">
        <f t="shared" si="1"/>
        <v>34.920634920634917</v>
      </c>
      <c r="Y44" s="18">
        <f t="shared" si="2"/>
        <v>17.142857142857142</v>
      </c>
      <c r="Z44" s="18">
        <f t="shared" si="3"/>
        <v>57.142857142857139</v>
      </c>
    </row>
    <row r="45" spans="1:26" ht="30" customHeight="1" x14ac:dyDescent="0.25">
      <c r="A45" s="11" t="s">
        <v>64</v>
      </c>
      <c r="B45" s="12">
        <v>30</v>
      </c>
      <c r="C45" s="13">
        <v>4273</v>
      </c>
      <c r="D45" s="13">
        <v>1902</v>
      </c>
      <c r="E45" s="13">
        <v>2371</v>
      </c>
      <c r="F45" s="13">
        <v>179</v>
      </c>
      <c r="G45" s="13">
        <v>98</v>
      </c>
      <c r="H45" s="13">
        <v>81</v>
      </c>
      <c r="I45" s="13">
        <v>445</v>
      </c>
      <c r="J45" s="13">
        <v>211</v>
      </c>
      <c r="K45" s="13">
        <v>234</v>
      </c>
      <c r="L45" s="13">
        <v>468</v>
      </c>
      <c r="M45" s="13">
        <v>224</v>
      </c>
      <c r="N45" s="13">
        <v>244</v>
      </c>
      <c r="O45" s="13">
        <v>4250</v>
      </c>
      <c r="P45" s="13">
        <v>1889</v>
      </c>
      <c r="Q45" s="13">
        <v>2361</v>
      </c>
      <c r="R45" s="14">
        <v>-23</v>
      </c>
      <c r="S45" s="13">
        <v>-13</v>
      </c>
      <c r="T45" s="13">
        <v>-10</v>
      </c>
      <c r="U45" s="13">
        <v>58</v>
      </c>
      <c r="V45" s="13">
        <v>23</v>
      </c>
      <c r="W45" s="13">
        <v>35</v>
      </c>
      <c r="X45" s="18">
        <f t="shared" si="1"/>
        <v>32.402234636871505</v>
      </c>
      <c r="Y45" s="18">
        <f t="shared" si="2"/>
        <v>23.469387755102041</v>
      </c>
      <c r="Z45" s="18">
        <f t="shared" si="3"/>
        <v>43.209876543209873</v>
      </c>
    </row>
    <row r="46" spans="1:26" ht="30" customHeight="1" x14ac:dyDescent="0.25">
      <c r="A46" s="11" t="s">
        <v>65</v>
      </c>
      <c r="B46" s="12">
        <v>82</v>
      </c>
      <c r="C46" s="13">
        <v>13363</v>
      </c>
      <c r="D46" s="13">
        <v>5549</v>
      </c>
      <c r="E46" s="13">
        <v>7814</v>
      </c>
      <c r="F46" s="13">
        <v>686</v>
      </c>
      <c r="G46" s="13">
        <v>397</v>
      </c>
      <c r="H46" s="13">
        <v>289</v>
      </c>
      <c r="I46" s="13">
        <v>1502</v>
      </c>
      <c r="J46" s="13">
        <v>741</v>
      </c>
      <c r="K46" s="13">
        <v>761</v>
      </c>
      <c r="L46" s="13">
        <v>1490</v>
      </c>
      <c r="M46" s="13">
        <v>730</v>
      </c>
      <c r="N46" s="13">
        <v>760</v>
      </c>
      <c r="O46" s="13">
        <v>13375</v>
      </c>
      <c r="P46" s="13">
        <v>5560</v>
      </c>
      <c r="Q46" s="13">
        <v>7815</v>
      </c>
      <c r="R46" s="14">
        <v>12</v>
      </c>
      <c r="S46" s="13">
        <v>11</v>
      </c>
      <c r="T46" s="13">
        <v>1</v>
      </c>
      <c r="U46" s="13">
        <v>279</v>
      </c>
      <c r="V46" s="13">
        <v>154</v>
      </c>
      <c r="W46" s="13">
        <v>125</v>
      </c>
      <c r="X46" s="18">
        <f t="shared" si="1"/>
        <v>40.670553935860063</v>
      </c>
      <c r="Y46" s="18">
        <f t="shared" si="2"/>
        <v>38.790931989924431</v>
      </c>
      <c r="Z46" s="18">
        <f t="shared" si="3"/>
        <v>43.252595155709344</v>
      </c>
    </row>
    <row r="47" spans="1:26" ht="30" customHeight="1" x14ac:dyDescent="0.25">
      <c r="A47" s="11" t="s">
        <v>66</v>
      </c>
      <c r="B47" s="12">
        <v>15</v>
      </c>
      <c r="C47" s="13">
        <v>2823</v>
      </c>
      <c r="D47" s="13">
        <v>1034</v>
      </c>
      <c r="E47" s="13">
        <v>1789</v>
      </c>
      <c r="F47" s="13">
        <v>101</v>
      </c>
      <c r="G47" s="13">
        <v>65</v>
      </c>
      <c r="H47" s="13">
        <v>36</v>
      </c>
      <c r="I47" s="13">
        <v>332</v>
      </c>
      <c r="J47" s="13">
        <v>148</v>
      </c>
      <c r="K47" s="13">
        <v>184</v>
      </c>
      <c r="L47" s="13">
        <v>356</v>
      </c>
      <c r="M47" s="13">
        <v>162</v>
      </c>
      <c r="N47" s="13">
        <v>194</v>
      </c>
      <c r="O47" s="13">
        <v>2799</v>
      </c>
      <c r="P47" s="13">
        <v>1020</v>
      </c>
      <c r="Q47" s="13">
        <v>1779</v>
      </c>
      <c r="R47" s="14">
        <v>-24</v>
      </c>
      <c r="S47" s="13">
        <v>-14</v>
      </c>
      <c r="T47" s="13">
        <v>-10</v>
      </c>
      <c r="U47" s="13">
        <v>34</v>
      </c>
      <c r="V47" s="13">
        <v>14</v>
      </c>
      <c r="W47" s="13">
        <v>20</v>
      </c>
      <c r="X47" s="18">
        <f t="shared" si="1"/>
        <v>33.663366336633665</v>
      </c>
      <c r="Y47" s="18">
        <f t="shared" si="2"/>
        <v>21.53846153846154</v>
      </c>
      <c r="Z47" s="18">
        <f t="shared" si="3"/>
        <v>55.555555555555557</v>
      </c>
    </row>
    <row r="48" spans="1:26" ht="30" customHeight="1" x14ac:dyDescent="0.25">
      <c r="A48" s="11" t="s">
        <v>67</v>
      </c>
      <c r="B48" s="12">
        <v>97</v>
      </c>
      <c r="C48" s="13">
        <v>11119</v>
      </c>
      <c r="D48" s="13">
        <v>3888</v>
      </c>
      <c r="E48" s="13">
        <v>7231</v>
      </c>
      <c r="F48" s="13">
        <v>406</v>
      </c>
      <c r="G48" s="13">
        <v>201</v>
      </c>
      <c r="H48" s="13">
        <v>205</v>
      </c>
      <c r="I48" s="13">
        <v>1070</v>
      </c>
      <c r="J48" s="13">
        <v>459</v>
      </c>
      <c r="K48" s="13">
        <v>611</v>
      </c>
      <c r="L48" s="13">
        <v>1253</v>
      </c>
      <c r="M48" s="13">
        <v>538</v>
      </c>
      <c r="N48" s="13">
        <v>715</v>
      </c>
      <c r="O48" s="13">
        <v>10936</v>
      </c>
      <c r="P48" s="13">
        <v>3809</v>
      </c>
      <c r="Q48" s="13">
        <v>7127</v>
      </c>
      <c r="R48" s="14">
        <v>-183</v>
      </c>
      <c r="S48" s="13">
        <v>-79</v>
      </c>
      <c r="T48" s="13">
        <v>-104</v>
      </c>
      <c r="U48" s="13">
        <v>178</v>
      </c>
      <c r="V48" s="13">
        <v>82</v>
      </c>
      <c r="W48" s="13">
        <v>96</v>
      </c>
      <c r="X48" s="18">
        <f t="shared" si="1"/>
        <v>43.842364532019708</v>
      </c>
      <c r="Y48" s="18">
        <f t="shared" si="2"/>
        <v>40.796019900497512</v>
      </c>
      <c r="Z48" s="18">
        <f t="shared" si="3"/>
        <v>46.829268292682933</v>
      </c>
    </row>
    <row r="49" spans="1:26" ht="30" customHeight="1" x14ac:dyDescent="0.25">
      <c r="A49" s="11" t="s">
        <v>68</v>
      </c>
      <c r="B49" s="12">
        <v>52</v>
      </c>
      <c r="C49" s="13">
        <v>8769</v>
      </c>
      <c r="D49" s="13">
        <v>2931</v>
      </c>
      <c r="E49" s="13">
        <v>5838</v>
      </c>
      <c r="F49" s="13">
        <v>541</v>
      </c>
      <c r="G49" s="13">
        <v>258</v>
      </c>
      <c r="H49" s="13">
        <v>283</v>
      </c>
      <c r="I49" s="13">
        <v>671</v>
      </c>
      <c r="J49" s="13">
        <v>279</v>
      </c>
      <c r="K49" s="13">
        <v>392</v>
      </c>
      <c r="L49" s="13">
        <v>704</v>
      </c>
      <c r="M49" s="13">
        <v>298</v>
      </c>
      <c r="N49" s="13">
        <v>406</v>
      </c>
      <c r="O49" s="13">
        <v>8736</v>
      </c>
      <c r="P49" s="13">
        <v>2912</v>
      </c>
      <c r="Q49" s="13">
        <v>5824</v>
      </c>
      <c r="R49" s="14">
        <v>-33</v>
      </c>
      <c r="S49" s="13">
        <v>-19</v>
      </c>
      <c r="T49" s="13">
        <v>-14</v>
      </c>
      <c r="U49" s="13">
        <v>156</v>
      </c>
      <c r="V49" s="13">
        <v>62</v>
      </c>
      <c r="W49" s="13">
        <v>94</v>
      </c>
      <c r="X49" s="18">
        <f t="shared" si="1"/>
        <v>28.835489833641404</v>
      </c>
      <c r="Y49" s="18">
        <f t="shared" si="2"/>
        <v>24.031007751937985</v>
      </c>
      <c r="Z49" s="18">
        <f t="shared" si="3"/>
        <v>33.215547703180206</v>
      </c>
    </row>
    <row r="50" spans="1:26" ht="30" customHeight="1" x14ac:dyDescent="0.25">
      <c r="A50" s="11" t="s">
        <v>69</v>
      </c>
      <c r="B50" s="12">
        <v>5</v>
      </c>
      <c r="C50" s="13">
        <v>1444</v>
      </c>
      <c r="D50" s="13">
        <v>506</v>
      </c>
      <c r="E50" s="13">
        <v>938</v>
      </c>
      <c r="F50" s="13">
        <v>41</v>
      </c>
      <c r="G50" s="13">
        <v>25</v>
      </c>
      <c r="H50" s="13">
        <v>16</v>
      </c>
      <c r="I50" s="13">
        <v>336</v>
      </c>
      <c r="J50" s="13">
        <v>129</v>
      </c>
      <c r="K50" s="13">
        <v>207</v>
      </c>
      <c r="L50" s="13">
        <v>357</v>
      </c>
      <c r="M50" s="13">
        <v>114</v>
      </c>
      <c r="N50" s="13">
        <v>243</v>
      </c>
      <c r="O50" s="13">
        <v>1423</v>
      </c>
      <c r="P50" s="13">
        <v>521</v>
      </c>
      <c r="Q50" s="13">
        <v>902</v>
      </c>
      <c r="R50" s="14">
        <v>-21</v>
      </c>
      <c r="S50" s="13">
        <v>15</v>
      </c>
      <c r="T50" s="13">
        <v>-36</v>
      </c>
      <c r="U50" s="13">
        <v>16</v>
      </c>
      <c r="V50" s="13">
        <v>16</v>
      </c>
      <c r="W50" s="13">
        <v>0</v>
      </c>
      <c r="X50" s="18">
        <f t="shared" si="1"/>
        <v>39.024390243902438</v>
      </c>
      <c r="Y50" s="18">
        <f t="shared" si="2"/>
        <v>64</v>
      </c>
      <c r="Z50" s="18">
        <f t="shared" si="3"/>
        <v>0</v>
      </c>
    </row>
    <row r="51" spans="1:26" s="3" customFormat="1" ht="30" customHeight="1" x14ac:dyDescent="0.25">
      <c r="A51" s="8" t="s">
        <v>70</v>
      </c>
      <c r="B51" s="9">
        <v>119</v>
      </c>
      <c r="C51" s="10">
        <v>26500</v>
      </c>
      <c r="D51" s="10">
        <v>7951</v>
      </c>
      <c r="E51" s="10">
        <v>18549</v>
      </c>
      <c r="F51" s="10">
        <v>1164</v>
      </c>
      <c r="G51" s="10">
        <v>600</v>
      </c>
      <c r="H51" s="10">
        <v>564</v>
      </c>
      <c r="I51" s="10">
        <v>2101</v>
      </c>
      <c r="J51" s="10">
        <v>1048</v>
      </c>
      <c r="K51" s="10">
        <v>1053</v>
      </c>
      <c r="L51" s="10">
        <v>1392</v>
      </c>
      <c r="M51" s="10">
        <v>622</v>
      </c>
      <c r="N51" s="10">
        <v>770</v>
      </c>
      <c r="O51" s="10">
        <v>27209</v>
      </c>
      <c r="P51" s="10">
        <v>8377</v>
      </c>
      <c r="Q51" s="10">
        <v>18832</v>
      </c>
      <c r="R51" s="15">
        <v>709</v>
      </c>
      <c r="S51" s="10">
        <v>426</v>
      </c>
      <c r="T51" s="10">
        <v>283</v>
      </c>
      <c r="U51" s="10">
        <v>881</v>
      </c>
      <c r="V51" s="10">
        <v>480</v>
      </c>
      <c r="W51" s="10">
        <v>401</v>
      </c>
      <c r="X51" s="17">
        <f t="shared" si="1"/>
        <v>75.687285223367695</v>
      </c>
      <c r="Y51" s="17">
        <f t="shared" si="2"/>
        <v>80</v>
      </c>
      <c r="Z51" s="17">
        <f t="shared" si="3"/>
        <v>71.099290780141843</v>
      </c>
    </row>
    <row r="52" spans="1:26" ht="30" customHeight="1" x14ac:dyDescent="0.25">
      <c r="A52" s="11" t="s">
        <v>71</v>
      </c>
      <c r="B52" s="12">
        <v>27</v>
      </c>
      <c r="C52" s="13">
        <v>7328</v>
      </c>
      <c r="D52" s="13">
        <v>1898</v>
      </c>
      <c r="E52" s="13">
        <v>5430</v>
      </c>
      <c r="F52" s="13">
        <v>99</v>
      </c>
      <c r="G52" s="13">
        <v>86</v>
      </c>
      <c r="H52" s="13">
        <v>13</v>
      </c>
      <c r="I52" s="13">
        <v>212</v>
      </c>
      <c r="J52" s="13">
        <v>149</v>
      </c>
      <c r="K52" s="13">
        <v>63</v>
      </c>
      <c r="L52" s="13">
        <v>121</v>
      </c>
      <c r="M52" s="13">
        <v>47</v>
      </c>
      <c r="N52" s="13">
        <v>74</v>
      </c>
      <c r="O52" s="13">
        <v>7419</v>
      </c>
      <c r="P52" s="13">
        <v>2000</v>
      </c>
      <c r="Q52" s="13">
        <v>5419</v>
      </c>
      <c r="R52" s="14">
        <v>91</v>
      </c>
      <c r="S52" s="13">
        <v>102</v>
      </c>
      <c r="T52" s="13">
        <v>-11</v>
      </c>
      <c r="U52" s="13">
        <v>123</v>
      </c>
      <c r="V52" s="13">
        <v>102</v>
      </c>
      <c r="W52" s="13">
        <v>21</v>
      </c>
      <c r="X52" s="18">
        <f t="shared" si="1"/>
        <v>124.24242424242425</v>
      </c>
      <c r="Y52" s="18">
        <f t="shared" si="2"/>
        <v>118.6046511627907</v>
      </c>
      <c r="Z52" s="18">
        <f t="shared" si="3"/>
        <v>161.53846153846155</v>
      </c>
    </row>
    <row r="53" spans="1:26" ht="30" customHeight="1" x14ac:dyDescent="0.25">
      <c r="A53" s="11" t="s">
        <v>72</v>
      </c>
      <c r="B53" s="12">
        <v>6</v>
      </c>
      <c r="C53" s="13">
        <v>1920</v>
      </c>
      <c r="D53" s="13">
        <v>629</v>
      </c>
      <c r="E53" s="13">
        <v>1291</v>
      </c>
      <c r="F53" s="13">
        <v>59</v>
      </c>
      <c r="G53" s="13">
        <v>25</v>
      </c>
      <c r="H53" s="13">
        <v>34</v>
      </c>
      <c r="I53" s="13">
        <v>174</v>
      </c>
      <c r="J53" s="13">
        <v>85</v>
      </c>
      <c r="K53" s="13">
        <v>89</v>
      </c>
      <c r="L53" s="13">
        <v>92</v>
      </c>
      <c r="M53" s="13">
        <v>53</v>
      </c>
      <c r="N53" s="13">
        <v>39</v>
      </c>
      <c r="O53" s="13">
        <v>2002</v>
      </c>
      <c r="P53" s="13">
        <v>661</v>
      </c>
      <c r="Q53" s="13">
        <v>1341</v>
      </c>
      <c r="R53" s="14">
        <v>82</v>
      </c>
      <c r="S53" s="13">
        <v>32</v>
      </c>
      <c r="T53" s="13">
        <v>50</v>
      </c>
      <c r="U53" s="13">
        <v>86</v>
      </c>
      <c r="V53" s="13">
        <v>34</v>
      </c>
      <c r="W53" s="13">
        <v>52</v>
      </c>
      <c r="X53" s="18">
        <f t="shared" si="1"/>
        <v>145.76271186440678</v>
      </c>
      <c r="Y53" s="18">
        <f t="shared" si="2"/>
        <v>136</v>
      </c>
      <c r="Z53" s="18">
        <f t="shared" si="3"/>
        <v>152.94117647058823</v>
      </c>
    </row>
    <row r="54" spans="1:26" ht="30" customHeight="1" x14ac:dyDescent="0.25">
      <c r="A54" s="11" t="s">
        <v>73</v>
      </c>
      <c r="B54" s="12">
        <v>17</v>
      </c>
      <c r="C54" s="13">
        <v>3682</v>
      </c>
      <c r="D54" s="13">
        <v>1187</v>
      </c>
      <c r="E54" s="13">
        <v>2495</v>
      </c>
      <c r="F54" s="13">
        <v>186</v>
      </c>
      <c r="G54" s="13">
        <v>98</v>
      </c>
      <c r="H54" s="13">
        <v>88</v>
      </c>
      <c r="I54" s="13">
        <v>273</v>
      </c>
      <c r="J54" s="13">
        <v>151</v>
      </c>
      <c r="K54" s="13">
        <v>122</v>
      </c>
      <c r="L54" s="13">
        <v>243</v>
      </c>
      <c r="M54" s="13">
        <v>118</v>
      </c>
      <c r="N54" s="13">
        <v>125</v>
      </c>
      <c r="O54" s="13">
        <v>3712</v>
      </c>
      <c r="P54" s="13">
        <v>1220</v>
      </c>
      <c r="Q54" s="13">
        <v>2492</v>
      </c>
      <c r="R54" s="14">
        <v>30</v>
      </c>
      <c r="S54" s="13">
        <v>33</v>
      </c>
      <c r="T54" s="13">
        <v>-3</v>
      </c>
      <c r="U54" s="13">
        <v>69</v>
      </c>
      <c r="V54" s="13">
        <v>47</v>
      </c>
      <c r="W54" s="13">
        <v>22</v>
      </c>
      <c r="X54" s="18">
        <f t="shared" si="1"/>
        <v>37.096774193548384</v>
      </c>
      <c r="Y54" s="18">
        <f t="shared" si="2"/>
        <v>47.959183673469383</v>
      </c>
      <c r="Z54" s="18">
        <f t="shared" si="3"/>
        <v>25</v>
      </c>
    </row>
    <row r="55" spans="1:26" ht="30" customHeight="1" x14ac:dyDescent="0.25">
      <c r="A55" s="11" t="s">
        <v>74</v>
      </c>
      <c r="B55" s="12">
        <v>11</v>
      </c>
      <c r="C55" s="13">
        <v>2499</v>
      </c>
      <c r="D55" s="13">
        <v>615</v>
      </c>
      <c r="E55" s="13">
        <v>1884</v>
      </c>
      <c r="F55" s="13">
        <v>68</v>
      </c>
      <c r="G55" s="13">
        <v>26</v>
      </c>
      <c r="H55" s="13">
        <v>42</v>
      </c>
      <c r="I55" s="13">
        <v>115</v>
      </c>
      <c r="J55" s="13">
        <v>46</v>
      </c>
      <c r="K55" s="13">
        <v>69</v>
      </c>
      <c r="L55" s="13">
        <v>73</v>
      </c>
      <c r="M55" s="13">
        <v>25</v>
      </c>
      <c r="N55" s="13">
        <v>48</v>
      </c>
      <c r="O55" s="13">
        <v>2541</v>
      </c>
      <c r="P55" s="13">
        <v>636</v>
      </c>
      <c r="Q55" s="13">
        <v>1905</v>
      </c>
      <c r="R55" s="14">
        <v>42</v>
      </c>
      <c r="S55" s="13">
        <v>21</v>
      </c>
      <c r="T55" s="13">
        <v>21</v>
      </c>
      <c r="U55" s="13">
        <v>55</v>
      </c>
      <c r="V55" s="13">
        <v>24</v>
      </c>
      <c r="W55" s="13">
        <v>31</v>
      </c>
      <c r="X55" s="18">
        <f t="shared" si="1"/>
        <v>80.882352941176478</v>
      </c>
      <c r="Y55" s="18">
        <f t="shared" si="2"/>
        <v>92.307692307692307</v>
      </c>
      <c r="Z55" s="18">
        <f t="shared" si="3"/>
        <v>73.80952380952381</v>
      </c>
    </row>
    <row r="56" spans="1:26" ht="30" customHeight="1" x14ac:dyDescent="0.25">
      <c r="A56" s="11" t="s">
        <v>75</v>
      </c>
      <c r="B56" s="12">
        <v>2</v>
      </c>
      <c r="C56" s="13">
        <v>480</v>
      </c>
      <c r="D56" s="13">
        <v>241</v>
      </c>
      <c r="E56" s="13">
        <v>239</v>
      </c>
      <c r="F56" s="13">
        <v>14</v>
      </c>
      <c r="G56" s="13">
        <v>4</v>
      </c>
      <c r="H56" s="13">
        <v>10</v>
      </c>
      <c r="I56" s="13">
        <v>39</v>
      </c>
      <c r="J56" s="13">
        <v>15</v>
      </c>
      <c r="K56" s="13">
        <v>24</v>
      </c>
      <c r="L56" s="13">
        <v>27</v>
      </c>
      <c r="M56" s="13">
        <v>15</v>
      </c>
      <c r="N56" s="13">
        <v>12</v>
      </c>
      <c r="O56" s="13">
        <v>492</v>
      </c>
      <c r="P56" s="13">
        <v>241</v>
      </c>
      <c r="Q56" s="13">
        <v>251</v>
      </c>
      <c r="R56" s="14">
        <v>12</v>
      </c>
      <c r="S56" s="13">
        <v>0</v>
      </c>
      <c r="T56" s="13">
        <v>12</v>
      </c>
      <c r="U56" s="13">
        <v>13</v>
      </c>
      <c r="V56" s="13">
        <v>1</v>
      </c>
      <c r="W56" s="13">
        <v>12</v>
      </c>
      <c r="X56" s="18">
        <f t="shared" si="1"/>
        <v>92.857142857142861</v>
      </c>
      <c r="Y56" s="18">
        <f t="shared" si="2"/>
        <v>25</v>
      </c>
      <c r="Z56" s="18">
        <f t="shared" si="3"/>
        <v>120</v>
      </c>
    </row>
    <row r="57" spans="1:26" ht="30" customHeight="1" x14ac:dyDescent="0.25">
      <c r="A57" s="11" t="s">
        <v>76</v>
      </c>
      <c r="B57" s="12">
        <v>21</v>
      </c>
      <c r="C57" s="13">
        <v>3414</v>
      </c>
      <c r="D57" s="13">
        <v>1009</v>
      </c>
      <c r="E57" s="13">
        <v>2405</v>
      </c>
      <c r="F57" s="13">
        <v>338</v>
      </c>
      <c r="G57" s="13">
        <v>183</v>
      </c>
      <c r="H57" s="13">
        <v>155</v>
      </c>
      <c r="I57" s="13">
        <v>540</v>
      </c>
      <c r="J57" s="13">
        <v>279</v>
      </c>
      <c r="K57" s="13">
        <v>261</v>
      </c>
      <c r="L57" s="13">
        <v>173</v>
      </c>
      <c r="M57" s="13">
        <v>84</v>
      </c>
      <c r="N57" s="13">
        <v>89</v>
      </c>
      <c r="O57" s="13">
        <v>3781</v>
      </c>
      <c r="P57" s="13">
        <v>1204</v>
      </c>
      <c r="Q57" s="13">
        <v>2577</v>
      </c>
      <c r="R57" s="14">
        <v>367</v>
      </c>
      <c r="S57" s="13">
        <v>195</v>
      </c>
      <c r="T57" s="13">
        <v>172</v>
      </c>
      <c r="U57" s="13">
        <v>368</v>
      </c>
      <c r="V57" s="13">
        <v>195</v>
      </c>
      <c r="W57" s="13">
        <v>173</v>
      </c>
      <c r="X57" s="18">
        <f t="shared" si="1"/>
        <v>108.87573964497041</v>
      </c>
      <c r="Y57" s="18">
        <f t="shared" si="2"/>
        <v>106.55737704918033</v>
      </c>
      <c r="Z57" s="18">
        <f t="shared" si="3"/>
        <v>111.61290322580646</v>
      </c>
    </row>
    <row r="58" spans="1:26" ht="30" customHeight="1" x14ac:dyDescent="0.25">
      <c r="A58" s="11" t="s">
        <v>77</v>
      </c>
      <c r="B58" s="12">
        <v>35</v>
      </c>
      <c r="C58" s="13">
        <v>7177</v>
      </c>
      <c r="D58" s="13">
        <v>2372</v>
      </c>
      <c r="E58" s="13">
        <v>4805</v>
      </c>
      <c r="F58" s="13">
        <v>400</v>
      </c>
      <c r="G58" s="13">
        <v>178</v>
      </c>
      <c r="H58" s="13">
        <v>222</v>
      </c>
      <c r="I58" s="13">
        <v>748</v>
      </c>
      <c r="J58" s="13">
        <v>323</v>
      </c>
      <c r="K58" s="13">
        <v>425</v>
      </c>
      <c r="L58" s="13">
        <v>663</v>
      </c>
      <c r="M58" s="13">
        <v>280</v>
      </c>
      <c r="N58" s="13">
        <v>383</v>
      </c>
      <c r="O58" s="13">
        <v>7262</v>
      </c>
      <c r="P58" s="13">
        <v>2415</v>
      </c>
      <c r="Q58" s="13">
        <v>4847</v>
      </c>
      <c r="R58" s="14">
        <v>85</v>
      </c>
      <c r="S58" s="13">
        <v>43</v>
      </c>
      <c r="T58" s="13">
        <v>42</v>
      </c>
      <c r="U58" s="13">
        <v>167</v>
      </c>
      <c r="V58" s="13">
        <v>77</v>
      </c>
      <c r="W58" s="13">
        <v>90</v>
      </c>
      <c r="X58" s="18">
        <f t="shared" si="1"/>
        <v>41.75</v>
      </c>
      <c r="Y58" s="18">
        <f t="shared" si="2"/>
        <v>43.258426966292134</v>
      </c>
      <c r="Z58" s="18">
        <f t="shared" si="3"/>
        <v>40.54054054054054</v>
      </c>
    </row>
    <row r="59" spans="1:26" s="3" customFormat="1" ht="30" customHeight="1" x14ac:dyDescent="0.25">
      <c r="A59" s="8" t="s">
        <v>78</v>
      </c>
      <c r="B59" s="9">
        <v>653</v>
      </c>
      <c r="C59" s="10">
        <v>123143</v>
      </c>
      <c r="D59" s="10">
        <v>38692</v>
      </c>
      <c r="E59" s="10">
        <v>84451</v>
      </c>
      <c r="F59" s="10">
        <v>6435</v>
      </c>
      <c r="G59" s="10">
        <v>3433</v>
      </c>
      <c r="H59" s="10">
        <v>3002</v>
      </c>
      <c r="I59" s="10">
        <v>10622</v>
      </c>
      <c r="J59" s="10">
        <v>4627</v>
      </c>
      <c r="K59" s="10">
        <v>5995</v>
      </c>
      <c r="L59" s="10">
        <v>11038</v>
      </c>
      <c r="M59" s="10">
        <v>4520</v>
      </c>
      <c r="N59" s="10">
        <v>6518</v>
      </c>
      <c r="O59" s="10">
        <v>122727</v>
      </c>
      <c r="P59" s="10">
        <v>38799</v>
      </c>
      <c r="Q59" s="10">
        <v>83928</v>
      </c>
      <c r="R59" s="15">
        <v>-416</v>
      </c>
      <c r="S59" s="10">
        <v>107</v>
      </c>
      <c r="T59" s="10">
        <v>-523</v>
      </c>
      <c r="U59" s="10">
        <v>1837</v>
      </c>
      <c r="V59" s="10">
        <v>957</v>
      </c>
      <c r="W59" s="10">
        <v>880</v>
      </c>
      <c r="X59" s="17">
        <f t="shared" si="1"/>
        <v>28.547008547008545</v>
      </c>
      <c r="Y59" s="17">
        <f t="shared" si="2"/>
        <v>27.876492863384794</v>
      </c>
      <c r="Z59" s="17">
        <f t="shared" si="3"/>
        <v>29.313790806129248</v>
      </c>
    </row>
    <row r="60" spans="1:26" ht="30" customHeight="1" x14ac:dyDescent="0.25">
      <c r="A60" s="11" t="s">
        <v>79</v>
      </c>
      <c r="B60" s="12">
        <v>91</v>
      </c>
      <c r="C60" s="13">
        <v>22288</v>
      </c>
      <c r="D60" s="13">
        <v>6407</v>
      </c>
      <c r="E60" s="13">
        <v>15881</v>
      </c>
      <c r="F60" s="13">
        <v>613</v>
      </c>
      <c r="G60" s="13">
        <v>333</v>
      </c>
      <c r="H60" s="13">
        <v>280</v>
      </c>
      <c r="I60" s="13">
        <v>1565</v>
      </c>
      <c r="J60" s="13">
        <v>833</v>
      </c>
      <c r="K60" s="13">
        <v>732</v>
      </c>
      <c r="L60" s="13">
        <v>1540</v>
      </c>
      <c r="M60" s="13">
        <v>759</v>
      </c>
      <c r="N60" s="13">
        <v>781</v>
      </c>
      <c r="O60" s="13">
        <v>22313</v>
      </c>
      <c r="P60" s="13">
        <v>6481</v>
      </c>
      <c r="Q60" s="13">
        <v>15832</v>
      </c>
      <c r="R60" s="14">
        <v>25</v>
      </c>
      <c r="S60" s="13">
        <v>74</v>
      </c>
      <c r="T60" s="13">
        <v>-49</v>
      </c>
      <c r="U60" s="13">
        <v>254</v>
      </c>
      <c r="V60" s="13">
        <v>153</v>
      </c>
      <c r="W60" s="13">
        <v>101</v>
      </c>
      <c r="X60" s="18">
        <f t="shared" si="1"/>
        <v>41.435562805872756</v>
      </c>
      <c r="Y60" s="18">
        <f t="shared" si="2"/>
        <v>45.945945945945951</v>
      </c>
      <c r="Z60" s="18">
        <f t="shared" si="3"/>
        <v>36.071428571428569</v>
      </c>
    </row>
    <row r="61" spans="1:26" ht="30" customHeight="1" x14ac:dyDescent="0.25">
      <c r="A61" s="11" t="s">
        <v>80</v>
      </c>
      <c r="B61" s="12">
        <v>23</v>
      </c>
      <c r="C61" s="13">
        <v>3442</v>
      </c>
      <c r="D61" s="13">
        <v>963</v>
      </c>
      <c r="E61" s="13">
        <v>2479</v>
      </c>
      <c r="F61" s="13">
        <v>80</v>
      </c>
      <c r="G61" s="13">
        <v>43</v>
      </c>
      <c r="H61" s="13">
        <v>37</v>
      </c>
      <c r="I61" s="13">
        <v>293</v>
      </c>
      <c r="J61" s="13">
        <v>118</v>
      </c>
      <c r="K61" s="13">
        <v>175</v>
      </c>
      <c r="L61" s="13">
        <v>312</v>
      </c>
      <c r="M61" s="13">
        <v>110</v>
      </c>
      <c r="N61" s="13">
        <v>202</v>
      </c>
      <c r="O61" s="13">
        <v>3423</v>
      </c>
      <c r="P61" s="13">
        <v>971</v>
      </c>
      <c r="Q61" s="13">
        <v>2452</v>
      </c>
      <c r="R61" s="14">
        <v>-19</v>
      </c>
      <c r="S61" s="13">
        <v>8</v>
      </c>
      <c r="T61" s="13">
        <v>-27</v>
      </c>
      <c r="U61" s="13">
        <v>34</v>
      </c>
      <c r="V61" s="13">
        <v>21</v>
      </c>
      <c r="W61" s="13">
        <v>13</v>
      </c>
      <c r="X61" s="18">
        <f t="shared" si="1"/>
        <v>42.5</v>
      </c>
      <c r="Y61" s="18">
        <f t="shared" si="2"/>
        <v>48.837209302325576</v>
      </c>
      <c r="Z61" s="18">
        <f t="shared" si="3"/>
        <v>35.135135135135137</v>
      </c>
    </row>
    <row r="62" spans="1:26" ht="30" customHeight="1" x14ac:dyDescent="0.25">
      <c r="A62" s="11" t="s">
        <v>81</v>
      </c>
      <c r="B62" s="12">
        <v>7</v>
      </c>
      <c r="C62" s="13">
        <v>852</v>
      </c>
      <c r="D62" s="13">
        <v>385</v>
      </c>
      <c r="E62" s="13">
        <v>467</v>
      </c>
      <c r="F62" s="13">
        <v>74</v>
      </c>
      <c r="G62" s="13">
        <v>40</v>
      </c>
      <c r="H62" s="13">
        <v>34</v>
      </c>
      <c r="I62" s="13">
        <v>86</v>
      </c>
      <c r="J62" s="13">
        <v>49</v>
      </c>
      <c r="K62" s="13">
        <v>37</v>
      </c>
      <c r="L62" s="13">
        <v>51</v>
      </c>
      <c r="M62" s="13">
        <v>32</v>
      </c>
      <c r="N62" s="13">
        <v>19</v>
      </c>
      <c r="O62" s="13">
        <v>887</v>
      </c>
      <c r="P62" s="13">
        <v>402</v>
      </c>
      <c r="Q62" s="13">
        <v>485</v>
      </c>
      <c r="R62" s="14">
        <v>35</v>
      </c>
      <c r="S62" s="13">
        <v>17</v>
      </c>
      <c r="T62" s="13">
        <v>18</v>
      </c>
      <c r="U62" s="13">
        <v>43</v>
      </c>
      <c r="V62" s="13">
        <v>22</v>
      </c>
      <c r="W62" s="13">
        <v>21</v>
      </c>
      <c r="X62" s="18">
        <f t="shared" si="1"/>
        <v>58.108108108108105</v>
      </c>
      <c r="Y62" s="18">
        <f t="shared" si="2"/>
        <v>55.000000000000007</v>
      </c>
      <c r="Z62" s="18">
        <f t="shared" si="3"/>
        <v>61.764705882352942</v>
      </c>
    </row>
    <row r="63" spans="1:26" ht="30" customHeight="1" x14ac:dyDescent="0.25">
      <c r="A63" s="11" t="s">
        <v>82</v>
      </c>
      <c r="B63" s="12">
        <v>88</v>
      </c>
      <c r="C63" s="13">
        <v>18241</v>
      </c>
      <c r="D63" s="13">
        <v>5230</v>
      </c>
      <c r="E63" s="13">
        <v>13011</v>
      </c>
      <c r="F63" s="13">
        <v>836</v>
      </c>
      <c r="G63" s="13">
        <v>418</v>
      </c>
      <c r="H63" s="13">
        <v>418</v>
      </c>
      <c r="I63" s="13">
        <v>1421</v>
      </c>
      <c r="J63" s="13">
        <v>567</v>
      </c>
      <c r="K63" s="13">
        <v>854</v>
      </c>
      <c r="L63" s="13">
        <v>1290</v>
      </c>
      <c r="M63" s="13">
        <v>455</v>
      </c>
      <c r="N63" s="13">
        <v>835</v>
      </c>
      <c r="O63" s="13">
        <v>18372</v>
      </c>
      <c r="P63" s="13">
        <v>5342</v>
      </c>
      <c r="Q63" s="13">
        <v>13030</v>
      </c>
      <c r="R63" s="14">
        <v>131</v>
      </c>
      <c r="S63" s="13">
        <v>112</v>
      </c>
      <c r="T63" s="13">
        <v>19</v>
      </c>
      <c r="U63" s="13">
        <v>321</v>
      </c>
      <c r="V63" s="13">
        <v>164</v>
      </c>
      <c r="W63" s="13">
        <v>157</v>
      </c>
      <c r="X63" s="18">
        <f t="shared" si="1"/>
        <v>38.397129186602868</v>
      </c>
      <c r="Y63" s="18">
        <f t="shared" si="2"/>
        <v>39.23444976076555</v>
      </c>
      <c r="Z63" s="18">
        <f t="shared" si="3"/>
        <v>37.559808612440193</v>
      </c>
    </row>
    <row r="64" spans="1:26" ht="30" customHeight="1" x14ac:dyDescent="0.25">
      <c r="A64" s="11" t="s">
        <v>83</v>
      </c>
      <c r="B64" s="12">
        <v>45</v>
      </c>
      <c r="C64" s="13">
        <v>6694</v>
      </c>
      <c r="D64" s="13">
        <v>2217</v>
      </c>
      <c r="E64" s="13">
        <v>4477</v>
      </c>
      <c r="F64" s="13">
        <v>451</v>
      </c>
      <c r="G64" s="13">
        <v>207</v>
      </c>
      <c r="H64" s="13">
        <v>244</v>
      </c>
      <c r="I64" s="13">
        <v>610</v>
      </c>
      <c r="J64" s="13">
        <v>217</v>
      </c>
      <c r="K64" s="13">
        <v>393</v>
      </c>
      <c r="L64" s="13">
        <v>802</v>
      </c>
      <c r="M64" s="13">
        <v>294</v>
      </c>
      <c r="N64" s="13">
        <v>508</v>
      </c>
      <c r="O64" s="13">
        <v>6502</v>
      </c>
      <c r="P64" s="13">
        <v>2140</v>
      </c>
      <c r="Q64" s="13">
        <v>4362</v>
      </c>
      <c r="R64" s="14">
        <v>-192</v>
      </c>
      <c r="S64" s="13">
        <v>-77</v>
      </c>
      <c r="T64" s="13">
        <v>-115</v>
      </c>
      <c r="U64" s="13">
        <v>63</v>
      </c>
      <c r="V64" s="13">
        <v>22</v>
      </c>
      <c r="W64" s="13">
        <v>41</v>
      </c>
      <c r="X64" s="18">
        <f t="shared" si="1"/>
        <v>13.968957871396896</v>
      </c>
      <c r="Y64" s="18">
        <f t="shared" si="2"/>
        <v>10.628019323671497</v>
      </c>
      <c r="Z64" s="18">
        <f t="shared" si="3"/>
        <v>16.803278688524589</v>
      </c>
    </row>
    <row r="65" spans="1:26" ht="30" customHeight="1" x14ac:dyDescent="0.25">
      <c r="A65" s="11" t="s">
        <v>84</v>
      </c>
      <c r="B65" s="12">
        <v>29</v>
      </c>
      <c r="C65" s="13">
        <v>4868</v>
      </c>
      <c r="D65" s="13">
        <v>1558</v>
      </c>
      <c r="E65" s="13">
        <v>3310</v>
      </c>
      <c r="F65" s="13">
        <v>180</v>
      </c>
      <c r="G65" s="13">
        <v>71</v>
      </c>
      <c r="H65" s="13">
        <v>109</v>
      </c>
      <c r="I65" s="13">
        <v>483</v>
      </c>
      <c r="J65" s="13">
        <v>184</v>
      </c>
      <c r="K65" s="13">
        <v>299</v>
      </c>
      <c r="L65" s="13">
        <v>496</v>
      </c>
      <c r="M65" s="13">
        <v>185</v>
      </c>
      <c r="N65" s="13">
        <v>311</v>
      </c>
      <c r="O65" s="13">
        <v>4855</v>
      </c>
      <c r="P65" s="13">
        <v>1557</v>
      </c>
      <c r="Q65" s="13">
        <v>3298</v>
      </c>
      <c r="R65" s="14">
        <v>-13</v>
      </c>
      <c r="S65" s="13">
        <v>-1</v>
      </c>
      <c r="T65" s="13">
        <v>-12</v>
      </c>
      <c r="U65" s="13">
        <v>70</v>
      </c>
      <c r="V65" s="13">
        <v>28</v>
      </c>
      <c r="W65" s="13">
        <v>42</v>
      </c>
      <c r="X65" s="18">
        <f t="shared" si="1"/>
        <v>38.888888888888893</v>
      </c>
      <c r="Y65" s="18">
        <f t="shared" si="2"/>
        <v>39.436619718309856</v>
      </c>
      <c r="Z65" s="18">
        <f t="shared" si="3"/>
        <v>38.532110091743121</v>
      </c>
    </row>
    <row r="66" spans="1:26" ht="30" customHeight="1" x14ac:dyDescent="0.25">
      <c r="A66" s="11" t="s">
        <v>85</v>
      </c>
      <c r="B66" s="12">
        <v>63</v>
      </c>
      <c r="C66" s="13">
        <v>12785</v>
      </c>
      <c r="D66" s="13">
        <v>4444</v>
      </c>
      <c r="E66" s="13">
        <v>8341</v>
      </c>
      <c r="F66" s="13">
        <v>1268</v>
      </c>
      <c r="G66" s="13">
        <v>735</v>
      </c>
      <c r="H66" s="13">
        <v>533</v>
      </c>
      <c r="I66" s="13">
        <v>959</v>
      </c>
      <c r="J66" s="13">
        <v>384</v>
      </c>
      <c r="K66" s="13">
        <v>575</v>
      </c>
      <c r="L66" s="13">
        <v>1330</v>
      </c>
      <c r="M66" s="13">
        <v>505</v>
      </c>
      <c r="N66" s="13">
        <v>825</v>
      </c>
      <c r="O66" s="13">
        <v>12414</v>
      </c>
      <c r="P66" s="13">
        <v>4323</v>
      </c>
      <c r="Q66" s="13">
        <v>8091</v>
      </c>
      <c r="R66" s="14">
        <v>-371</v>
      </c>
      <c r="S66" s="13">
        <v>-121</v>
      </c>
      <c r="T66" s="13">
        <v>-250</v>
      </c>
      <c r="U66" s="13">
        <v>87</v>
      </c>
      <c r="V66" s="13">
        <v>42</v>
      </c>
      <c r="W66" s="13">
        <v>45</v>
      </c>
      <c r="X66" s="18">
        <f t="shared" si="1"/>
        <v>6.861198738170347</v>
      </c>
      <c r="Y66" s="18">
        <f t="shared" si="2"/>
        <v>5.7142857142857144</v>
      </c>
      <c r="Z66" s="18">
        <f t="shared" si="3"/>
        <v>8.4427767354596615</v>
      </c>
    </row>
    <row r="67" spans="1:26" ht="30" customHeight="1" x14ac:dyDescent="0.25">
      <c r="A67" s="11" t="s">
        <v>86</v>
      </c>
      <c r="B67" s="12">
        <v>51</v>
      </c>
      <c r="C67" s="13">
        <v>6630</v>
      </c>
      <c r="D67" s="13">
        <v>2185</v>
      </c>
      <c r="E67" s="13">
        <v>4445</v>
      </c>
      <c r="F67" s="13">
        <v>170</v>
      </c>
      <c r="G67" s="13">
        <v>84</v>
      </c>
      <c r="H67" s="13">
        <v>86</v>
      </c>
      <c r="I67" s="13">
        <v>834</v>
      </c>
      <c r="J67" s="13">
        <v>342</v>
      </c>
      <c r="K67" s="13">
        <v>492</v>
      </c>
      <c r="L67" s="13">
        <v>898</v>
      </c>
      <c r="M67" s="13">
        <v>338</v>
      </c>
      <c r="N67" s="13">
        <v>560</v>
      </c>
      <c r="O67" s="13">
        <v>6566</v>
      </c>
      <c r="P67" s="13">
        <v>2189</v>
      </c>
      <c r="Q67" s="13">
        <v>4377</v>
      </c>
      <c r="R67" s="14">
        <v>-64</v>
      </c>
      <c r="S67" s="13">
        <v>4</v>
      </c>
      <c r="T67" s="13">
        <v>-68</v>
      </c>
      <c r="U67" s="13">
        <v>62</v>
      </c>
      <c r="V67" s="13">
        <v>40</v>
      </c>
      <c r="W67" s="13">
        <v>22</v>
      </c>
      <c r="X67" s="18">
        <f t="shared" si="1"/>
        <v>36.470588235294116</v>
      </c>
      <c r="Y67" s="18">
        <f t="shared" si="2"/>
        <v>47.619047619047613</v>
      </c>
      <c r="Z67" s="18">
        <f t="shared" si="3"/>
        <v>25.581395348837212</v>
      </c>
    </row>
    <row r="68" spans="1:26" ht="30" customHeight="1" x14ac:dyDescent="0.25">
      <c r="A68" s="11" t="s">
        <v>87</v>
      </c>
      <c r="B68" s="12">
        <v>68</v>
      </c>
      <c r="C68" s="13">
        <v>9551</v>
      </c>
      <c r="D68" s="13">
        <v>3101</v>
      </c>
      <c r="E68" s="13">
        <v>6450</v>
      </c>
      <c r="F68" s="13">
        <v>598</v>
      </c>
      <c r="G68" s="13">
        <v>343</v>
      </c>
      <c r="H68" s="13">
        <v>255</v>
      </c>
      <c r="I68" s="13">
        <v>635</v>
      </c>
      <c r="J68" s="13">
        <v>294</v>
      </c>
      <c r="K68" s="13">
        <v>341</v>
      </c>
      <c r="L68" s="13">
        <v>675</v>
      </c>
      <c r="M68" s="13">
        <v>305</v>
      </c>
      <c r="N68" s="13">
        <v>370</v>
      </c>
      <c r="O68" s="13">
        <v>9511</v>
      </c>
      <c r="P68" s="13">
        <v>3090</v>
      </c>
      <c r="Q68" s="13">
        <v>6421</v>
      </c>
      <c r="R68" s="14">
        <v>-40</v>
      </c>
      <c r="S68" s="13">
        <v>-11</v>
      </c>
      <c r="T68" s="13">
        <v>-29</v>
      </c>
      <c r="U68" s="13">
        <v>122</v>
      </c>
      <c r="V68" s="13">
        <v>73</v>
      </c>
      <c r="W68" s="13">
        <v>49</v>
      </c>
      <c r="X68" s="18">
        <f t="shared" si="1"/>
        <v>20.401337792642142</v>
      </c>
      <c r="Y68" s="18">
        <f t="shared" si="2"/>
        <v>21.282798833819243</v>
      </c>
      <c r="Z68" s="18">
        <f t="shared" si="3"/>
        <v>19.215686274509807</v>
      </c>
    </row>
    <row r="69" spans="1:26" ht="30" customHeight="1" x14ac:dyDescent="0.25">
      <c r="A69" s="11" t="s">
        <v>88</v>
      </c>
      <c r="B69" s="12">
        <v>36</v>
      </c>
      <c r="C69" s="13">
        <v>8804</v>
      </c>
      <c r="D69" s="13">
        <v>2618</v>
      </c>
      <c r="E69" s="13">
        <v>6186</v>
      </c>
      <c r="F69" s="13">
        <v>362</v>
      </c>
      <c r="G69" s="13">
        <v>207</v>
      </c>
      <c r="H69" s="13">
        <v>155</v>
      </c>
      <c r="I69" s="13">
        <v>699</v>
      </c>
      <c r="J69" s="13">
        <v>302</v>
      </c>
      <c r="K69" s="13">
        <v>397</v>
      </c>
      <c r="L69" s="13">
        <v>793</v>
      </c>
      <c r="M69" s="13">
        <v>304</v>
      </c>
      <c r="N69" s="13">
        <v>489</v>
      </c>
      <c r="O69" s="13">
        <v>8710</v>
      </c>
      <c r="P69" s="13">
        <v>2616</v>
      </c>
      <c r="Q69" s="13">
        <v>6094</v>
      </c>
      <c r="R69" s="14">
        <v>-94</v>
      </c>
      <c r="S69" s="13">
        <v>-2</v>
      </c>
      <c r="T69" s="13">
        <v>-92</v>
      </c>
      <c r="U69" s="13">
        <v>126</v>
      </c>
      <c r="V69" s="13">
        <v>61</v>
      </c>
      <c r="W69" s="13">
        <v>65</v>
      </c>
      <c r="X69" s="18">
        <f t="shared" si="1"/>
        <v>34.806629834254146</v>
      </c>
      <c r="Y69" s="18">
        <f t="shared" si="2"/>
        <v>29.468599033816425</v>
      </c>
      <c r="Z69" s="18">
        <f t="shared" si="3"/>
        <v>41.935483870967744</v>
      </c>
    </row>
    <row r="70" spans="1:26" ht="30" customHeight="1" x14ac:dyDescent="0.25">
      <c r="A70" s="11" t="s">
        <v>89</v>
      </c>
      <c r="B70" s="12">
        <v>19</v>
      </c>
      <c r="C70" s="13">
        <v>5153</v>
      </c>
      <c r="D70" s="13">
        <v>1509</v>
      </c>
      <c r="E70" s="13">
        <v>3644</v>
      </c>
      <c r="F70" s="13">
        <v>345</v>
      </c>
      <c r="G70" s="13">
        <v>225</v>
      </c>
      <c r="H70" s="13">
        <v>120</v>
      </c>
      <c r="I70" s="13">
        <v>386</v>
      </c>
      <c r="J70" s="13">
        <v>146</v>
      </c>
      <c r="K70" s="13">
        <v>240</v>
      </c>
      <c r="L70" s="13">
        <v>502</v>
      </c>
      <c r="M70" s="13">
        <v>199</v>
      </c>
      <c r="N70" s="13">
        <v>303</v>
      </c>
      <c r="O70" s="13">
        <v>5037</v>
      </c>
      <c r="P70" s="13">
        <v>1456</v>
      </c>
      <c r="Q70" s="13">
        <v>3581</v>
      </c>
      <c r="R70" s="14">
        <v>-116</v>
      </c>
      <c r="S70" s="13">
        <v>-53</v>
      </c>
      <c r="T70" s="13">
        <v>-63</v>
      </c>
      <c r="U70" s="13">
        <v>14</v>
      </c>
      <c r="V70" s="13">
        <v>13</v>
      </c>
      <c r="W70" s="13">
        <v>1</v>
      </c>
      <c r="X70" s="18">
        <f t="shared" si="1"/>
        <v>4.057971014492753</v>
      </c>
      <c r="Y70" s="18">
        <f t="shared" si="2"/>
        <v>5.7777777777777777</v>
      </c>
      <c r="Z70" s="18">
        <f t="shared" si="3"/>
        <v>0.83333333333333337</v>
      </c>
    </row>
    <row r="71" spans="1:26" ht="30" customHeight="1" x14ac:dyDescent="0.25">
      <c r="A71" s="11" t="s">
        <v>90</v>
      </c>
      <c r="B71" s="12">
        <v>41</v>
      </c>
      <c r="C71" s="13">
        <v>9919</v>
      </c>
      <c r="D71" s="13">
        <v>3517</v>
      </c>
      <c r="E71" s="13">
        <v>6402</v>
      </c>
      <c r="F71" s="13">
        <v>753</v>
      </c>
      <c r="G71" s="13">
        <v>424</v>
      </c>
      <c r="H71" s="13">
        <v>329</v>
      </c>
      <c r="I71" s="13">
        <v>1282</v>
      </c>
      <c r="J71" s="13">
        <v>590</v>
      </c>
      <c r="K71" s="13">
        <v>692</v>
      </c>
      <c r="L71" s="13">
        <v>1071</v>
      </c>
      <c r="M71" s="13">
        <v>440</v>
      </c>
      <c r="N71" s="13">
        <v>631</v>
      </c>
      <c r="O71" s="13">
        <v>10130</v>
      </c>
      <c r="P71" s="13">
        <v>3667</v>
      </c>
      <c r="Q71" s="13">
        <v>6463</v>
      </c>
      <c r="R71" s="14">
        <v>211</v>
      </c>
      <c r="S71" s="13">
        <v>150</v>
      </c>
      <c r="T71" s="13">
        <v>61</v>
      </c>
      <c r="U71" s="13">
        <v>357</v>
      </c>
      <c r="V71" s="13">
        <v>205</v>
      </c>
      <c r="W71" s="13">
        <v>152</v>
      </c>
      <c r="X71" s="18">
        <f t="shared" si="1"/>
        <v>47.410358565737056</v>
      </c>
      <c r="Y71" s="18">
        <f t="shared" si="2"/>
        <v>48.349056603773583</v>
      </c>
      <c r="Z71" s="18">
        <f t="shared" si="3"/>
        <v>46.200607902735563</v>
      </c>
    </row>
    <row r="72" spans="1:26" ht="30" customHeight="1" x14ac:dyDescent="0.25">
      <c r="A72" s="11" t="s">
        <v>91</v>
      </c>
      <c r="B72" s="12">
        <v>55</v>
      </c>
      <c r="C72" s="13">
        <v>7729</v>
      </c>
      <c r="D72" s="13">
        <v>2733</v>
      </c>
      <c r="E72" s="13">
        <v>4996</v>
      </c>
      <c r="F72" s="13">
        <v>411</v>
      </c>
      <c r="G72" s="13">
        <v>177</v>
      </c>
      <c r="H72" s="13">
        <v>234</v>
      </c>
      <c r="I72" s="13">
        <v>858</v>
      </c>
      <c r="J72" s="13">
        <v>370</v>
      </c>
      <c r="K72" s="13">
        <v>488</v>
      </c>
      <c r="L72" s="13">
        <v>789</v>
      </c>
      <c r="M72" s="13">
        <v>368</v>
      </c>
      <c r="N72" s="13">
        <v>421</v>
      </c>
      <c r="O72" s="13">
        <v>7798</v>
      </c>
      <c r="P72" s="13">
        <v>2735</v>
      </c>
      <c r="Q72" s="13">
        <v>5063</v>
      </c>
      <c r="R72" s="14">
        <v>69</v>
      </c>
      <c r="S72" s="13">
        <v>2</v>
      </c>
      <c r="T72" s="13">
        <v>67</v>
      </c>
      <c r="U72" s="13">
        <v>189</v>
      </c>
      <c r="V72" s="13">
        <v>68</v>
      </c>
      <c r="W72" s="13">
        <v>121</v>
      </c>
      <c r="X72" s="18">
        <f t="shared" si="1"/>
        <v>45.985401459854018</v>
      </c>
      <c r="Y72" s="18">
        <f t="shared" si="2"/>
        <v>38.418079096045197</v>
      </c>
      <c r="Z72" s="18">
        <f t="shared" si="3"/>
        <v>51.709401709401718</v>
      </c>
    </row>
    <row r="73" spans="1:26" ht="30" customHeight="1" x14ac:dyDescent="0.25">
      <c r="A73" s="11" t="s">
        <v>92</v>
      </c>
      <c r="B73" s="12">
        <v>37</v>
      </c>
      <c r="C73" s="13">
        <v>6187</v>
      </c>
      <c r="D73" s="13">
        <v>1825</v>
      </c>
      <c r="E73" s="13">
        <v>4362</v>
      </c>
      <c r="F73" s="13">
        <v>294</v>
      </c>
      <c r="G73" s="13">
        <v>126</v>
      </c>
      <c r="H73" s="13">
        <v>168</v>
      </c>
      <c r="I73" s="13">
        <v>511</v>
      </c>
      <c r="J73" s="13">
        <v>231</v>
      </c>
      <c r="K73" s="13">
        <v>280</v>
      </c>
      <c r="L73" s="13">
        <v>489</v>
      </c>
      <c r="M73" s="13">
        <v>226</v>
      </c>
      <c r="N73" s="13">
        <v>263</v>
      </c>
      <c r="O73" s="13">
        <v>6209</v>
      </c>
      <c r="P73" s="13">
        <v>1830</v>
      </c>
      <c r="Q73" s="13">
        <v>4379</v>
      </c>
      <c r="R73" s="14">
        <v>22</v>
      </c>
      <c r="S73" s="13">
        <v>5</v>
      </c>
      <c r="T73" s="13">
        <v>17</v>
      </c>
      <c r="U73" s="13">
        <v>95</v>
      </c>
      <c r="V73" s="13">
        <v>45</v>
      </c>
      <c r="W73" s="13">
        <v>50</v>
      </c>
      <c r="X73" s="18">
        <f t="shared" si="1"/>
        <v>32.312925170068027</v>
      </c>
      <c r="Y73" s="18">
        <f t="shared" si="2"/>
        <v>35.714285714285715</v>
      </c>
      <c r="Z73" s="18">
        <f t="shared" si="3"/>
        <v>29.761904761904763</v>
      </c>
    </row>
    <row r="74" spans="1:26" s="3" customFormat="1" ht="30" customHeight="1" x14ac:dyDescent="0.25">
      <c r="A74" s="8" t="s">
        <v>93</v>
      </c>
      <c r="B74" s="9">
        <v>191</v>
      </c>
      <c r="C74" s="10">
        <v>44508</v>
      </c>
      <c r="D74" s="10">
        <v>13346</v>
      </c>
      <c r="E74" s="10">
        <v>31162</v>
      </c>
      <c r="F74" s="10">
        <v>1175</v>
      </c>
      <c r="G74" s="10">
        <v>632</v>
      </c>
      <c r="H74" s="10">
        <v>543</v>
      </c>
      <c r="I74" s="10">
        <v>4493</v>
      </c>
      <c r="J74" s="10">
        <v>1822</v>
      </c>
      <c r="K74" s="10">
        <v>2671</v>
      </c>
      <c r="L74" s="10">
        <v>4545</v>
      </c>
      <c r="M74" s="10">
        <v>1672</v>
      </c>
      <c r="N74" s="10">
        <v>2873</v>
      </c>
      <c r="O74" s="10">
        <v>44456</v>
      </c>
      <c r="P74" s="10">
        <v>13496</v>
      </c>
      <c r="Q74" s="10">
        <v>30960</v>
      </c>
      <c r="R74" s="15">
        <v>-52</v>
      </c>
      <c r="S74" s="10">
        <v>150</v>
      </c>
      <c r="T74" s="10">
        <v>-202</v>
      </c>
      <c r="U74" s="10">
        <v>712</v>
      </c>
      <c r="V74" s="10">
        <v>377</v>
      </c>
      <c r="W74" s="10">
        <v>335</v>
      </c>
      <c r="X74" s="17">
        <f t="shared" si="1"/>
        <v>60.595744680851062</v>
      </c>
      <c r="Y74" s="17">
        <f t="shared" si="2"/>
        <v>59.651898734177209</v>
      </c>
      <c r="Z74" s="17">
        <f t="shared" si="3"/>
        <v>61.69429097605893</v>
      </c>
    </row>
    <row r="75" spans="1:26" ht="30" customHeight="1" x14ac:dyDescent="0.25">
      <c r="A75" s="11" t="s">
        <v>94</v>
      </c>
      <c r="B75" s="12">
        <v>30</v>
      </c>
      <c r="C75" s="13">
        <v>3646</v>
      </c>
      <c r="D75" s="13">
        <v>709</v>
      </c>
      <c r="E75" s="13">
        <v>2937</v>
      </c>
      <c r="F75" s="13">
        <v>182</v>
      </c>
      <c r="G75" s="13">
        <v>69</v>
      </c>
      <c r="H75" s="13">
        <v>113</v>
      </c>
      <c r="I75" s="13">
        <v>309</v>
      </c>
      <c r="J75" s="13">
        <v>83</v>
      </c>
      <c r="K75" s="13">
        <v>226</v>
      </c>
      <c r="L75" s="13">
        <v>402</v>
      </c>
      <c r="M75" s="13">
        <v>98</v>
      </c>
      <c r="N75" s="13">
        <v>304</v>
      </c>
      <c r="O75" s="13">
        <v>3553</v>
      </c>
      <c r="P75" s="13">
        <v>694</v>
      </c>
      <c r="Q75" s="13">
        <v>2859</v>
      </c>
      <c r="R75" s="14">
        <v>-93</v>
      </c>
      <c r="S75" s="13">
        <v>-15</v>
      </c>
      <c r="T75" s="13">
        <v>-78</v>
      </c>
      <c r="U75" s="13">
        <v>38</v>
      </c>
      <c r="V75" s="13">
        <v>19</v>
      </c>
      <c r="W75" s="13">
        <v>19</v>
      </c>
      <c r="X75" s="18">
        <f t="shared" ref="X75:X104" si="4">U75/F75*100</f>
        <v>20.87912087912088</v>
      </c>
      <c r="Y75" s="18">
        <f t="shared" ref="Y75:Y104" si="5">V75/G75*100</f>
        <v>27.536231884057973</v>
      </c>
      <c r="Z75" s="18">
        <f t="shared" ref="Z75:Z104" si="6">W75/H75*100</f>
        <v>16.814159292035399</v>
      </c>
    </row>
    <row r="76" spans="1:26" ht="30" customHeight="1" x14ac:dyDescent="0.25">
      <c r="A76" s="11" t="s">
        <v>95</v>
      </c>
      <c r="B76" s="12">
        <v>54</v>
      </c>
      <c r="C76" s="13">
        <v>10480</v>
      </c>
      <c r="D76" s="13">
        <v>2583</v>
      </c>
      <c r="E76" s="13">
        <v>7897</v>
      </c>
      <c r="F76" s="13">
        <v>285</v>
      </c>
      <c r="G76" s="13">
        <v>125</v>
      </c>
      <c r="H76" s="13">
        <v>160</v>
      </c>
      <c r="I76" s="13">
        <v>956</v>
      </c>
      <c r="J76" s="13">
        <v>310</v>
      </c>
      <c r="K76" s="13">
        <v>646</v>
      </c>
      <c r="L76" s="13">
        <v>920</v>
      </c>
      <c r="M76" s="13">
        <v>284</v>
      </c>
      <c r="N76" s="13">
        <v>636</v>
      </c>
      <c r="O76" s="13">
        <v>10516</v>
      </c>
      <c r="P76" s="13">
        <v>2609</v>
      </c>
      <c r="Q76" s="13">
        <v>7907</v>
      </c>
      <c r="R76" s="14">
        <v>36</v>
      </c>
      <c r="S76" s="13">
        <v>26</v>
      </c>
      <c r="T76" s="13">
        <v>10</v>
      </c>
      <c r="U76" s="13">
        <v>151</v>
      </c>
      <c r="V76" s="13">
        <v>68</v>
      </c>
      <c r="W76" s="13">
        <v>83</v>
      </c>
      <c r="X76" s="18">
        <f t="shared" si="4"/>
        <v>52.982456140350877</v>
      </c>
      <c r="Y76" s="18">
        <f t="shared" si="5"/>
        <v>54.400000000000006</v>
      </c>
      <c r="Z76" s="18">
        <f t="shared" si="6"/>
        <v>51.875000000000007</v>
      </c>
    </row>
    <row r="77" spans="1:26" ht="30" customHeight="1" x14ac:dyDescent="0.25">
      <c r="A77" s="11" t="s">
        <v>96</v>
      </c>
      <c r="B77" s="12">
        <v>23</v>
      </c>
      <c r="C77" s="13">
        <v>7829</v>
      </c>
      <c r="D77" s="13">
        <v>2618</v>
      </c>
      <c r="E77" s="13">
        <v>5211</v>
      </c>
      <c r="F77" s="13">
        <v>257</v>
      </c>
      <c r="G77" s="13">
        <v>125</v>
      </c>
      <c r="H77" s="13">
        <v>132</v>
      </c>
      <c r="I77" s="13">
        <v>1480</v>
      </c>
      <c r="J77" s="13">
        <v>677</v>
      </c>
      <c r="K77" s="13">
        <v>803</v>
      </c>
      <c r="L77" s="13">
        <v>1322</v>
      </c>
      <c r="M77" s="13">
        <v>529</v>
      </c>
      <c r="N77" s="13">
        <v>793</v>
      </c>
      <c r="O77" s="13">
        <v>7987</v>
      </c>
      <c r="P77" s="13">
        <v>2766</v>
      </c>
      <c r="Q77" s="13">
        <v>5221</v>
      </c>
      <c r="R77" s="14">
        <v>158</v>
      </c>
      <c r="S77" s="13">
        <v>148</v>
      </c>
      <c r="T77" s="13">
        <v>10</v>
      </c>
      <c r="U77" s="13">
        <v>309</v>
      </c>
      <c r="V77" s="13">
        <v>158</v>
      </c>
      <c r="W77" s="13">
        <v>151</v>
      </c>
      <c r="X77" s="18">
        <f t="shared" si="4"/>
        <v>120.23346303501945</v>
      </c>
      <c r="Y77" s="18">
        <f t="shared" si="5"/>
        <v>126.4</v>
      </c>
      <c r="Z77" s="18">
        <f t="shared" si="6"/>
        <v>114.39393939393941</v>
      </c>
    </row>
    <row r="78" spans="1:26" ht="30" customHeight="1" x14ac:dyDescent="0.25">
      <c r="A78" s="11" t="s">
        <v>97</v>
      </c>
      <c r="B78" s="12">
        <v>52</v>
      </c>
      <c r="C78" s="13">
        <v>12299</v>
      </c>
      <c r="D78" s="13">
        <v>4221</v>
      </c>
      <c r="E78" s="13">
        <v>8078</v>
      </c>
      <c r="F78" s="13">
        <v>237</v>
      </c>
      <c r="G78" s="13">
        <v>188</v>
      </c>
      <c r="H78" s="13">
        <v>49</v>
      </c>
      <c r="I78" s="13">
        <v>994</v>
      </c>
      <c r="J78" s="13">
        <v>392</v>
      </c>
      <c r="K78" s="13">
        <v>602</v>
      </c>
      <c r="L78" s="13">
        <v>1182</v>
      </c>
      <c r="M78" s="13">
        <v>487</v>
      </c>
      <c r="N78" s="13">
        <v>695</v>
      </c>
      <c r="O78" s="13">
        <v>12111</v>
      </c>
      <c r="P78" s="13">
        <v>4126</v>
      </c>
      <c r="Q78" s="13">
        <v>7985</v>
      </c>
      <c r="R78" s="14">
        <v>-188</v>
      </c>
      <c r="S78" s="13">
        <v>-95</v>
      </c>
      <c r="T78" s="13">
        <v>-93</v>
      </c>
      <c r="U78" s="13">
        <v>83</v>
      </c>
      <c r="V78" s="13">
        <v>37</v>
      </c>
      <c r="W78" s="13">
        <v>46</v>
      </c>
      <c r="X78" s="18">
        <f t="shared" si="4"/>
        <v>35.021097046413502</v>
      </c>
      <c r="Y78" s="18">
        <f t="shared" si="5"/>
        <v>19.680851063829788</v>
      </c>
      <c r="Z78" s="18">
        <f t="shared" si="6"/>
        <v>93.877551020408163</v>
      </c>
    </row>
    <row r="79" spans="1:26" ht="39.75" customHeight="1" x14ac:dyDescent="0.25">
      <c r="A79" s="11" t="s">
        <v>98</v>
      </c>
      <c r="B79" s="12">
        <v>21</v>
      </c>
      <c r="C79" s="13">
        <v>6741</v>
      </c>
      <c r="D79" s="13">
        <v>2111</v>
      </c>
      <c r="E79" s="13">
        <v>4630</v>
      </c>
      <c r="F79" s="13">
        <v>175</v>
      </c>
      <c r="G79" s="13">
        <v>97</v>
      </c>
      <c r="H79" s="13">
        <v>78</v>
      </c>
      <c r="I79" s="13">
        <v>563</v>
      </c>
      <c r="J79" s="13">
        <v>252</v>
      </c>
      <c r="K79" s="13">
        <v>311</v>
      </c>
      <c r="L79" s="13">
        <v>537</v>
      </c>
      <c r="M79" s="13">
        <v>189</v>
      </c>
      <c r="N79" s="13">
        <v>348</v>
      </c>
      <c r="O79" s="13">
        <v>6767</v>
      </c>
      <c r="P79" s="13">
        <v>2174</v>
      </c>
      <c r="Q79" s="13">
        <v>4593</v>
      </c>
      <c r="R79" s="14">
        <v>26</v>
      </c>
      <c r="S79" s="13">
        <v>63</v>
      </c>
      <c r="T79" s="13">
        <v>-37</v>
      </c>
      <c r="U79" s="13">
        <v>92</v>
      </c>
      <c r="V79" s="13">
        <v>65</v>
      </c>
      <c r="W79" s="13">
        <v>27</v>
      </c>
      <c r="X79" s="18">
        <f t="shared" si="4"/>
        <v>52.571428571428569</v>
      </c>
      <c r="Y79" s="18">
        <f t="shared" si="5"/>
        <v>67.010309278350505</v>
      </c>
      <c r="Z79" s="18">
        <f t="shared" si="6"/>
        <v>34.615384615384613</v>
      </c>
    </row>
    <row r="80" spans="1:26" ht="30" customHeight="1" x14ac:dyDescent="0.25">
      <c r="A80" s="11" t="s">
        <v>99</v>
      </c>
      <c r="B80" s="12">
        <v>11</v>
      </c>
      <c r="C80" s="13">
        <v>3513</v>
      </c>
      <c r="D80" s="13">
        <v>1104</v>
      </c>
      <c r="E80" s="13">
        <v>2409</v>
      </c>
      <c r="F80" s="13">
        <v>39</v>
      </c>
      <c r="G80" s="13">
        <v>28</v>
      </c>
      <c r="H80" s="13">
        <v>11</v>
      </c>
      <c r="I80" s="13">
        <v>191</v>
      </c>
      <c r="J80" s="13">
        <v>108</v>
      </c>
      <c r="K80" s="13">
        <v>83</v>
      </c>
      <c r="L80" s="13">
        <v>182</v>
      </c>
      <c r="M80" s="13">
        <v>85</v>
      </c>
      <c r="N80" s="13">
        <v>97</v>
      </c>
      <c r="O80" s="13">
        <v>3522</v>
      </c>
      <c r="P80" s="13">
        <v>1127</v>
      </c>
      <c r="Q80" s="13">
        <v>2395</v>
      </c>
      <c r="R80" s="14">
        <v>9</v>
      </c>
      <c r="S80" s="13">
        <v>23</v>
      </c>
      <c r="T80" s="13">
        <v>-14</v>
      </c>
      <c r="U80" s="13">
        <v>39</v>
      </c>
      <c r="V80" s="13">
        <v>30</v>
      </c>
      <c r="W80" s="13">
        <v>9</v>
      </c>
      <c r="X80" s="18">
        <f t="shared" si="4"/>
        <v>100</v>
      </c>
      <c r="Y80" s="18">
        <f t="shared" si="5"/>
        <v>107.14285714285714</v>
      </c>
      <c r="Z80" s="18">
        <f t="shared" si="6"/>
        <v>81.818181818181827</v>
      </c>
    </row>
    <row r="81" spans="1:26" s="3" customFormat="1" ht="30" customHeight="1" x14ac:dyDescent="0.25">
      <c r="A81" s="8" t="s">
        <v>100</v>
      </c>
      <c r="B81" s="9">
        <v>516</v>
      </c>
      <c r="C81" s="10">
        <v>78444</v>
      </c>
      <c r="D81" s="10">
        <v>25735</v>
      </c>
      <c r="E81" s="10">
        <v>52709</v>
      </c>
      <c r="F81" s="10">
        <v>4488</v>
      </c>
      <c r="G81" s="10">
        <v>2187</v>
      </c>
      <c r="H81" s="10">
        <v>2301</v>
      </c>
      <c r="I81" s="10">
        <v>7316</v>
      </c>
      <c r="J81" s="10">
        <v>3178</v>
      </c>
      <c r="K81" s="10">
        <v>4138</v>
      </c>
      <c r="L81" s="10">
        <v>7526</v>
      </c>
      <c r="M81" s="10">
        <v>3163</v>
      </c>
      <c r="N81" s="10">
        <v>4363</v>
      </c>
      <c r="O81" s="10">
        <v>78234</v>
      </c>
      <c r="P81" s="10">
        <v>25750</v>
      </c>
      <c r="Q81" s="10">
        <v>52484</v>
      </c>
      <c r="R81" s="15">
        <v>-210</v>
      </c>
      <c r="S81" s="10">
        <v>15</v>
      </c>
      <c r="T81" s="10">
        <v>-225</v>
      </c>
      <c r="U81" s="10">
        <v>1342</v>
      </c>
      <c r="V81" s="10">
        <v>647</v>
      </c>
      <c r="W81" s="10">
        <v>695</v>
      </c>
      <c r="X81" s="17">
        <f t="shared" si="4"/>
        <v>29.901960784313726</v>
      </c>
      <c r="Y81" s="17">
        <f t="shared" si="5"/>
        <v>29.583904892546869</v>
      </c>
      <c r="Z81" s="17">
        <f t="shared" si="6"/>
        <v>30.204259017818341</v>
      </c>
    </row>
    <row r="82" spans="1:26" ht="30" customHeight="1" x14ac:dyDescent="0.25">
      <c r="A82" s="11" t="s">
        <v>101</v>
      </c>
      <c r="B82" s="12">
        <v>12</v>
      </c>
      <c r="C82" s="13">
        <v>1927</v>
      </c>
      <c r="D82" s="13">
        <v>450</v>
      </c>
      <c r="E82" s="13">
        <v>1477</v>
      </c>
      <c r="F82" s="13">
        <v>102</v>
      </c>
      <c r="G82" s="13">
        <v>55</v>
      </c>
      <c r="H82" s="13">
        <v>47</v>
      </c>
      <c r="I82" s="13">
        <v>133</v>
      </c>
      <c r="J82" s="13">
        <v>51</v>
      </c>
      <c r="K82" s="13">
        <v>82</v>
      </c>
      <c r="L82" s="13">
        <v>122</v>
      </c>
      <c r="M82" s="13">
        <v>43</v>
      </c>
      <c r="N82" s="13">
        <v>79</v>
      </c>
      <c r="O82" s="13">
        <v>1938</v>
      </c>
      <c r="P82" s="13">
        <v>458</v>
      </c>
      <c r="Q82" s="13">
        <v>1480</v>
      </c>
      <c r="R82" s="14">
        <v>11</v>
      </c>
      <c r="S82" s="13">
        <v>8</v>
      </c>
      <c r="T82" s="13">
        <v>3</v>
      </c>
      <c r="U82" s="13">
        <v>25</v>
      </c>
      <c r="V82" s="13">
        <v>15</v>
      </c>
      <c r="W82" s="13">
        <v>10</v>
      </c>
      <c r="X82" s="18">
        <f t="shared" si="4"/>
        <v>24.509803921568626</v>
      </c>
      <c r="Y82" s="18">
        <f t="shared" si="5"/>
        <v>27.27272727272727</v>
      </c>
      <c r="Z82" s="18">
        <f t="shared" si="6"/>
        <v>21.276595744680851</v>
      </c>
    </row>
    <row r="83" spans="1:26" ht="30" customHeight="1" x14ac:dyDescent="0.25">
      <c r="A83" s="11" t="s">
        <v>102</v>
      </c>
      <c r="B83" s="12">
        <v>23</v>
      </c>
      <c r="C83" s="13">
        <v>2689</v>
      </c>
      <c r="D83" s="13">
        <v>761</v>
      </c>
      <c r="E83" s="13">
        <v>1928</v>
      </c>
      <c r="F83" s="13">
        <v>140</v>
      </c>
      <c r="G83" s="13">
        <v>111</v>
      </c>
      <c r="H83" s="13">
        <v>29</v>
      </c>
      <c r="I83" s="13">
        <v>245</v>
      </c>
      <c r="J83" s="13">
        <v>140</v>
      </c>
      <c r="K83" s="13">
        <v>105</v>
      </c>
      <c r="L83" s="13">
        <v>343</v>
      </c>
      <c r="M83" s="13">
        <v>198</v>
      </c>
      <c r="N83" s="13">
        <v>145</v>
      </c>
      <c r="O83" s="13">
        <v>2591</v>
      </c>
      <c r="P83" s="13">
        <v>703</v>
      </c>
      <c r="Q83" s="13">
        <v>1888</v>
      </c>
      <c r="R83" s="14">
        <v>-98</v>
      </c>
      <c r="S83" s="13">
        <v>-58</v>
      </c>
      <c r="T83" s="13">
        <v>-40</v>
      </c>
      <c r="U83" s="13">
        <v>7</v>
      </c>
      <c r="V83" s="13">
        <v>6</v>
      </c>
      <c r="W83" s="13">
        <v>1</v>
      </c>
      <c r="X83" s="18">
        <f t="shared" si="4"/>
        <v>5</v>
      </c>
      <c r="Y83" s="18">
        <f t="shared" si="5"/>
        <v>5.4054054054054053</v>
      </c>
      <c r="Z83" s="18">
        <f t="shared" si="6"/>
        <v>3.4482758620689653</v>
      </c>
    </row>
    <row r="84" spans="1:26" ht="30" customHeight="1" x14ac:dyDescent="0.25">
      <c r="A84" s="11" t="s">
        <v>103</v>
      </c>
      <c r="B84" s="12">
        <v>16</v>
      </c>
      <c r="C84" s="13">
        <v>2610</v>
      </c>
      <c r="D84" s="13">
        <v>764</v>
      </c>
      <c r="E84" s="13">
        <v>1846</v>
      </c>
      <c r="F84" s="13">
        <v>406</v>
      </c>
      <c r="G84" s="13">
        <v>254</v>
      </c>
      <c r="H84" s="13">
        <v>152</v>
      </c>
      <c r="I84" s="13">
        <v>302</v>
      </c>
      <c r="J84" s="13">
        <v>118</v>
      </c>
      <c r="K84" s="13">
        <v>184</v>
      </c>
      <c r="L84" s="13">
        <v>296</v>
      </c>
      <c r="M84" s="13">
        <v>109</v>
      </c>
      <c r="N84" s="13">
        <v>187</v>
      </c>
      <c r="O84" s="13">
        <v>2616</v>
      </c>
      <c r="P84" s="13">
        <v>773</v>
      </c>
      <c r="Q84" s="13">
        <v>1843</v>
      </c>
      <c r="R84" s="14">
        <v>6</v>
      </c>
      <c r="S84" s="13">
        <v>9</v>
      </c>
      <c r="T84" s="13">
        <v>-3</v>
      </c>
      <c r="U84" s="13">
        <v>57</v>
      </c>
      <c r="V84" s="13">
        <v>28</v>
      </c>
      <c r="W84" s="13">
        <v>29</v>
      </c>
      <c r="X84" s="18">
        <f t="shared" si="4"/>
        <v>14.039408866995073</v>
      </c>
      <c r="Y84" s="18">
        <f t="shared" si="5"/>
        <v>11.023622047244094</v>
      </c>
      <c r="Z84" s="18">
        <f t="shared" si="6"/>
        <v>19.078947368421055</v>
      </c>
    </row>
    <row r="85" spans="1:26" ht="30" customHeight="1" x14ac:dyDescent="0.25">
      <c r="A85" s="11" t="s">
        <v>104</v>
      </c>
      <c r="B85" s="12">
        <v>113</v>
      </c>
      <c r="C85" s="13">
        <v>12094</v>
      </c>
      <c r="D85" s="13">
        <v>3753</v>
      </c>
      <c r="E85" s="13">
        <v>8341</v>
      </c>
      <c r="F85" s="13">
        <v>409</v>
      </c>
      <c r="G85" s="13">
        <v>101</v>
      </c>
      <c r="H85" s="13">
        <v>308</v>
      </c>
      <c r="I85" s="13">
        <v>927</v>
      </c>
      <c r="J85" s="13">
        <v>362</v>
      </c>
      <c r="K85" s="13">
        <v>565</v>
      </c>
      <c r="L85" s="13">
        <v>1235</v>
      </c>
      <c r="M85" s="13">
        <v>513</v>
      </c>
      <c r="N85" s="13">
        <v>722</v>
      </c>
      <c r="O85" s="13">
        <v>11786</v>
      </c>
      <c r="P85" s="13">
        <v>3602</v>
      </c>
      <c r="Q85" s="13">
        <v>8184</v>
      </c>
      <c r="R85" s="14">
        <v>-308</v>
      </c>
      <c r="S85" s="13">
        <v>-151</v>
      </c>
      <c r="T85" s="13">
        <v>-157</v>
      </c>
      <c r="U85" s="13">
        <v>134</v>
      </c>
      <c r="V85" s="13">
        <v>56</v>
      </c>
      <c r="W85" s="13">
        <v>78</v>
      </c>
      <c r="X85" s="18">
        <f t="shared" si="4"/>
        <v>32.762836185819069</v>
      </c>
      <c r="Y85" s="18">
        <f t="shared" si="5"/>
        <v>55.445544554455452</v>
      </c>
      <c r="Z85" s="18">
        <f t="shared" si="6"/>
        <v>25.324675324675322</v>
      </c>
    </row>
    <row r="86" spans="1:26" ht="30" customHeight="1" x14ac:dyDescent="0.25">
      <c r="A86" s="11" t="s">
        <v>105</v>
      </c>
      <c r="B86" s="12">
        <v>114</v>
      </c>
      <c r="C86" s="13">
        <v>18653</v>
      </c>
      <c r="D86" s="13">
        <v>6057</v>
      </c>
      <c r="E86" s="13">
        <v>12596</v>
      </c>
      <c r="F86" s="13">
        <v>817</v>
      </c>
      <c r="G86" s="13">
        <v>360</v>
      </c>
      <c r="H86" s="13">
        <v>457</v>
      </c>
      <c r="I86" s="13">
        <v>1434</v>
      </c>
      <c r="J86" s="13">
        <v>607</v>
      </c>
      <c r="K86" s="13">
        <v>827</v>
      </c>
      <c r="L86" s="13">
        <v>1429</v>
      </c>
      <c r="M86" s="13">
        <v>569</v>
      </c>
      <c r="N86" s="13">
        <v>860</v>
      </c>
      <c r="O86" s="13">
        <v>18658</v>
      </c>
      <c r="P86" s="13">
        <v>6095</v>
      </c>
      <c r="Q86" s="13">
        <v>12563</v>
      </c>
      <c r="R86" s="14">
        <v>5</v>
      </c>
      <c r="S86" s="13">
        <v>38</v>
      </c>
      <c r="T86" s="13">
        <v>-33</v>
      </c>
      <c r="U86" s="13">
        <v>275</v>
      </c>
      <c r="V86" s="13">
        <v>134</v>
      </c>
      <c r="W86" s="13">
        <v>141</v>
      </c>
      <c r="X86" s="18">
        <f t="shared" si="4"/>
        <v>33.659730722154222</v>
      </c>
      <c r="Y86" s="18">
        <f t="shared" si="5"/>
        <v>37.222222222222221</v>
      </c>
      <c r="Z86" s="18">
        <f t="shared" si="6"/>
        <v>30.853391684901531</v>
      </c>
    </row>
    <row r="87" spans="1:26" ht="30" customHeight="1" x14ac:dyDescent="0.25">
      <c r="A87" s="11" t="s">
        <v>106</v>
      </c>
      <c r="B87" s="12">
        <v>54</v>
      </c>
      <c r="C87" s="13">
        <v>9558</v>
      </c>
      <c r="D87" s="13">
        <v>3244</v>
      </c>
      <c r="E87" s="13">
        <v>6314</v>
      </c>
      <c r="F87" s="13">
        <v>1198</v>
      </c>
      <c r="G87" s="13">
        <v>587</v>
      </c>
      <c r="H87" s="13">
        <v>611</v>
      </c>
      <c r="I87" s="13">
        <v>1003</v>
      </c>
      <c r="J87" s="13">
        <v>432</v>
      </c>
      <c r="K87" s="13">
        <v>571</v>
      </c>
      <c r="L87" s="13">
        <v>933</v>
      </c>
      <c r="M87" s="13">
        <v>371</v>
      </c>
      <c r="N87" s="13">
        <v>562</v>
      </c>
      <c r="O87" s="13">
        <v>9628</v>
      </c>
      <c r="P87" s="13">
        <v>3305</v>
      </c>
      <c r="Q87" s="13">
        <v>6323</v>
      </c>
      <c r="R87" s="14">
        <v>70</v>
      </c>
      <c r="S87" s="13">
        <v>61</v>
      </c>
      <c r="T87" s="13">
        <v>9</v>
      </c>
      <c r="U87" s="13">
        <v>209</v>
      </c>
      <c r="V87" s="13">
        <v>98</v>
      </c>
      <c r="W87" s="13">
        <v>111</v>
      </c>
      <c r="X87" s="18">
        <f t="shared" si="4"/>
        <v>17.445742904841403</v>
      </c>
      <c r="Y87" s="18">
        <f t="shared" si="5"/>
        <v>16.695059625212945</v>
      </c>
      <c r="Z87" s="18">
        <f t="shared" si="6"/>
        <v>18.166939443535188</v>
      </c>
    </row>
    <row r="88" spans="1:26" ht="30" customHeight="1" x14ac:dyDescent="0.25">
      <c r="A88" s="11" t="s">
        <v>107</v>
      </c>
      <c r="B88" s="12">
        <v>31</v>
      </c>
      <c r="C88" s="13">
        <v>5932</v>
      </c>
      <c r="D88" s="13">
        <v>2050</v>
      </c>
      <c r="E88" s="13">
        <v>3882</v>
      </c>
      <c r="F88" s="13">
        <v>228</v>
      </c>
      <c r="G88" s="13">
        <v>134</v>
      </c>
      <c r="H88" s="13">
        <v>94</v>
      </c>
      <c r="I88" s="13">
        <v>605</v>
      </c>
      <c r="J88" s="13">
        <v>275</v>
      </c>
      <c r="K88" s="13">
        <v>330</v>
      </c>
      <c r="L88" s="13">
        <v>762</v>
      </c>
      <c r="M88" s="13">
        <v>303</v>
      </c>
      <c r="N88" s="13">
        <v>459</v>
      </c>
      <c r="O88" s="13">
        <v>5775</v>
      </c>
      <c r="P88" s="13">
        <v>2022</v>
      </c>
      <c r="Q88" s="13">
        <v>3753</v>
      </c>
      <c r="R88" s="14">
        <v>-157</v>
      </c>
      <c r="S88" s="13">
        <v>-28</v>
      </c>
      <c r="T88" s="13">
        <v>-129</v>
      </c>
      <c r="U88" s="13">
        <v>76</v>
      </c>
      <c r="V88" s="13">
        <v>48</v>
      </c>
      <c r="W88" s="13">
        <v>28</v>
      </c>
      <c r="X88" s="18">
        <f t="shared" si="4"/>
        <v>33.333333333333329</v>
      </c>
      <c r="Y88" s="18">
        <f t="shared" si="5"/>
        <v>35.820895522388057</v>
      </c>
      <c r="Z88" s="18">
        <f t="shared" si="6"/>
        <v>29.787234042553191</v>
      </c>
    </row>
    <row r="89" spans="1:26" ht="30" customHeight="1" x14ac:dyDescent="0.25">
      <c r="A89" s="11" t="s">
        <v>108</v>
      </c>
      <c r="B89" s="12">
        <v>65</v>
      </c>
      <c r="C89" s="13">
        <v>15154</v>
      </c>
      <c r="D89" s="13">
        <v>5063</v>
      </c>
      <c r="E89" s="13">
        <v>10091</v>
      </c>
      <c r="F89" s="13">
        <v>535</v>
      </c>
      <c r="G89" s="13">
        <v>308</v>
      </c>
      <c r="H89" s="13">
        <v>227</v>
      </c>
      <c r="I89" s="13">
        <v>1552</v>
      </c>
      <c r="J89" s="13">
        <v>678</v>
      </c>
      <c r="K89" s="13">
        <v>874</v>
      </c>
      <c r="L89" s="13">
        <v>1402</v>
      </c>
      <c r="M89" s="13">
        <v>585</v>
      </c>
      <c r="N89" s="13">
        <v>817</v>
      </c>
      <c r="O89" s="13">
        <v>15304</v>
      </c>
      <c r="P89" s="13">
        <v>5156</v>
      </c>
      <c r="Q89" s="13">
        <v>10148</v>
      </c>
      <c r="R89" s="14">
        <v>150</v>
      </c>
      <c r="S89" s="13">
        <v>93</v>
      </c>
      <c r="T89" s="13">
        <v>57</v>
      </c>
      <c r="U89" s="13">
        <v>267</v>
      </c>
      <c r="V89" s="13">
        <v>144</v>
      </c>
      <c r="W89" s="13">
        <v>123</v>
      </c>
      <c r="X89" s="18">
        <f t="shared" si="4"/>
        <v>49.906542056074763</v>
      </c>
      <c r="Y89" s="18">
        <f t="shared" si="5"/>
        <v>46.753246753246749</v>
      </c>
      <c r="Z89" s="18">
        <f t="shared" si="6"/>
        <v>54.185022026431717</v>
      </c>
    </row>
    <row r="90" spans="1:26" ht="30" customHeight="1" x14ac:dyDescent="0.25">
      <c r="A90" s="11" t="s">
        <v>109</v>
      </c>
      <c r="B90" s="12">
        <v>56</v>
      </c>
      <c r="C90" s="13">
        <v>6083</v>
      </c>
      <c r="D90" s="13">
        <v>2098</v>
      </c>
      <c r="E90" s="13">
        <v>3985</v>
      </c>
      <c r="F90" s="13">
        <v>386</v>
      </c>
      <c r="G90" s="13">
        <v>180</v>
      </c>
      <c r="H90" s="13">
        <v>206</v>
      </c>
      <c r="I90" s="13">
        <v>558</v>
      </c>
      <c r="J90" s="13">
        <v>250</v>
      </c>
      <c r="K90" s="13">
        <v>308</v>
      </c>
      <c r="L90" s="13">
        <v>537</v>
      </c>
      <c r="M90" s="13">
        <v>221</v>
      </c>
      <c r="N90" s="13">
        <v>316</v>
      </c>
      <c r="O90" s="13">
        <v>6104</v>
      </c>
      <c r="P90" s="13">
        <v>2127</v>
      </c>
      <c r="Q90" s="13">
        <v>3977</v>
      </c>
      <c r="R90" s="14">
        <v>21</v>
      </c>
      <c r="S90" s="13">
        <v>29</v>
      </c>
      <c r="T90" s="13">
        <v>-8</v>
      </c>
      <c r="U90" s="13">
        <v>138</v>
      </c>
      <c r="V90" s="13">
        <v>71</v>
      </c>
      <c r="W90" s="13">
        <v>67</v>
      </c>
      <c r="X90" s="18">
        <f t="shared" si="4"/>
        <v>35.751295336787564</v>
      </c>
      <c r="Y90" s="18">
        <f t="shared" si="5"/>
        <v>39.444444444444443</v>
      </c>
      <c r="Z90" s="18">
        <f t="shared" si="6"/>
        <v>32.524271844660198</v>
      </c>
    </row>
    <row r="91" spans="1:26" ht="30" customHeight="1" x14ac:dyDescent="0.25">
      <c r="A91" s="11" t="s">
        <v>110</v>
      </c>
      <c r="B91" s="12">
        <v>32</v>
      </c>
      <c r="C91" s="13">
        <v>3744</v>
      </c>
      <c r="D91" s="13">
        <v>1495</v>
      </c>
      <c r="E91" s="13">
        <v>2249</v>
      </c>
      <c r="F91" s="13">
        <v>267</v>
      </c>
      <c r="G91" s="13">
        <v>97</v>
      </c>
      <c r="H91" s="13">
        <v>170</v>
      </c>
      <c r="I91" s="13">
        <v>557</v>
      </c>
      <c r="J91" s="13">
        <v>265</v>
      </c>
      <c r="K91" s="13">
        <v>292</v>
      </c>
      <c r="L91" s="13">
        <v>467</v>
      </c>
      <c r="M91" s="13">
        <v>251</v>
      </c>
      <c r="N91" s="13">
        <v>216</v>
      </c>
      <c r="O91" s="13">
        <v>3834</v>
      </c>
      <c r="P91" s="13">
        <v>1509</v>
      </c>
      <c r="Q91" s="13">
        <v>2325</v>
      </c>
      <c r="R91" s="14">
        <v>90</v>
      </c>
      <c r="S91" s="13">
        <v>14</v>
      </c>
      <c r="T91" s="13">
        <v>76</v>
      </c>
      <c r="U91" s="13">
        <v>154</v>
      </c>
      <c r="V91" s="13">
        <v>47</v>
      </c>
      <c r="W91" s="13">
        <v>107</v>
      </c>
      <c r="X91" s="18">
        <f t="shared" si="4"/>
        <v>57.677902621722843</v>
      </c>
      <c r="Y91" s="18">
        <f t="shared" si="5"/>
        <v>48.453608247422679</v>
      </c>
      <c r="Z91" s="18">
        <f t="shared" si="6"/>
        <v>62.941176470588232</v>
      </c>
    </row>
    <row r="92" spans="1:26" s="3" customFormat="1" ht="30" customHeight="1" x14ac:dyDescent="0.25">
      <c r="A92" s="8" t="s">
        <v>111</v>
      </c>
      <c r="B92" s="9">
        <v>212</v>
      </c>
      <c r="C92" s="10">
        <v>29848</v>
      </c>
      <c r="D92" s="10">
        <v>10303</v>
      </c>
      <c r="E92" s="10">
        <v>19545</v>
      </c>
      <c r="F92" s="10">
        <v>2066</v>
      </c>
      <c r="G92" s="10">
        <v>967</v>
      </c>
      <c r="H92" s="10">
        <v>1099</v>
      </c>
      <c r="I92" s="10">
        <v>3414</v>
      </c>
      <c r="J92" s="10">
        <v>1507</v>
      </c>
      <c r="K92" s="10">
        <v>1907</v>
      </c>
      <c r="L92" s="10">
        <v>3207</v>
      </c>
      <c r="M92" s="10">
        <v>1374</v>
      </c>
      <c r="N92" s="10">
        <v>1833</v>
      </c>
      <c r="O92" s="10">
        <v>30055</v>
      </c>
      <c r="P92" s="10">
        <v>10436</v>
      </c>
      <c r="Q92" s="10">
        <v>19619</v>
      </c>
      <c r="R92" s="15">
        <v>207</v>
      </c>
      <c r="S92" s="10">
        <v>133</v>
      </c>
      <c r="T92" s="10">
        <v>74</v>
      </c>
      <c r="U92" s="10">
        <v>784</v>
      </c>
      <c r="V92" s="10">
        <v>407</v>
      </c>
      <c r="W92" s="10">
        <v>377</v>
      </c>
      <c r="X92" s="17">
        <f t="shared" si="4"/>
        <v>37.947725072604065</v>
      </c>
      <c r="Y92" s="17">
        <f t="shared" si="5"/>
        <v>42.088934850051707</v>
      </c>
      <c r="Z92" s="17">
        <f t="shared" si="6"/>
        <v>34.303912647861694</v>
      </c>
    </row>
    <row r="93" spans="1:26" ht="30" customHeight="1" x14ac:dyDescent="0.25">
      <c r="A93" s="11" t="s">
        <v>112</v>
      </c>
      <c r="B93" s="12">
        <v>13</v>
      </c>
      <c r="C93" s="13">
        <v>3077</v>
      </c>
      <c r="D93" s="13">
        <v>1011</v>
      </c>
      <c r="E93" s="13">
        <v>2066</v>
      </c>
      <c r="F93" s="13">
        <v>105</v>
      </c>
      <c r="G93" s="13">
        <v>47</v>
      </c>
      <c r="H93" s="13">
        <v>58</v>
      </c>
      <c r="I93" s="13">
        <v>457</v>
      </c>
      <c r="J93" s="13">
        <v>198</v>
      </c>
      <c r="K93" s="13">
        <v>259</v>
      </c>
      <c r="L93" s="13">
        <v>471</v>
      </c>
      <c r="M93" s="13">
        <v>200</v>
      </c>
      <c r="N93" s="13">
        <v>271</v>
      </c>
      <c r="O93" s="13">
        <v>3063</v>
      </c>
      <c r="P93" s="13">
        <v>1009</v>
      </c>
      <c r="Q93" s="13">
        <v>2054</v>
      </c>
      <c r="R93" s="14">
        <v>-14</v>
      </c>
      <c r="S93" s="13">
        <v>-2</v>
      </c>
      <c r="T93" s="13">
        <v>-12</v>
      </c>
      <c r="U93" s="13">
        <v>38</v>
      </c>
      <c r="V93" s="13">
        <v>21</v>
      </c>
      <c r="W93" s="13">
        <v>17</v>
      </c>
      <c r="X93" s="18">
        <f t="shared" si="4"/>
        <v>36.19047619047619</v>
      </c>
      <c r="Y93" s="18">
        <f t="shared" si="5"/>
        <v>44.680851063829785</v>
      </c>
      <c r="Z93" s="18">
        <f t="shared" si="6"/>
        <v>29.310344827586203</v>
      </c>
    </row>
    <row r="94" spans="1:26" ht="30" customHeight="1" x14ac:dyDescent="0.25">
      <c r="A94" s="11" t="s">
        <v>113</v>
      </c>
      <c r="B94" s="12">
        <v>35</v>
      </c>
      <c r="C94" s="13">
        <v>4922</v>
      </c>
      <c r="D94" s="13">
        <v>1681</v>
      </c>
      <c r="E94" s="13">
        <v>3241</v>
      </c>
      <c r="F94" s="13">
        <v>550</v>
      </c>
      <c r="G94" s="13">
        <v>259</v>
      </c>
      <c r="H94" s="13">
        <v>291</v>
      </c>
      <c r="I94" s="13">
        <v>655</v>
      </c>
      <c r="J94" s="13">
        <v>316</v>
      </c>
      <c r="K94" s="13">
        <v>339</v>
      </c>
      <c r="L94" s="13">
        <v>381</v>
      </c>
      <c r="M94" s="13">
        <v>175</v>
      </c>
      <c r="N94" s="13">
        <v>206</v>
      </c>
      <c r="O94" s="13">
        <v>5196</v>
      </c>
      <c r="P94" s="13">
        <v>1822</v>
      </c>
      <c r="Q94" s="13">
        <v>3374</v>
      </c>
      <c r="R94" s="14">
        <v>274</v>
      </c>
      <c r="S94" s="13">
        <v>141</v>
      </c>
      <c r="T94" s="13">
        <v>133</v>
      </c>
      <c r="U94" s="13">
        <v>291</v>
      </c>
      <c r="V94" s="13">
        <v>149</v>
      </c>
      <c r="W94" s="13">
        <v>142</v>
      </c>
      <c r="X94" s="18">
        <f t="shared" si="4"/>
        <v>52.909090909090907</v>
      </c>
      <c r="Y94" s="18">
        <f t="shared" si="5"/>
        <v>57.528957528957527</v>
      </c>
      <c r="Z94" s="18">
        <f t="shared" si="6"/>
        <v>48.797250859106526</v>
      </c>
    </row>
    <row r="95" spans="1:26" ht="30" customHeight="1" x14ac:dyDescent="0.25">
      <c r="A95" s="11" t="s">
        <v>114</v>
      </c>
      <c r="B95" s="12">
        <v>35</v>
      </c>
      <c r="C95" s="13">
        <v>6032</v>
      </c>
      <c r="D95" s="13">
        <v>1844</v>
      </c>
      <c r="E95" s="13">
        <v>4188</v>
      </c>
      <c r="F95" s="13">
        <v>134</v>
      </c>
      <c r="G95" s="13">
        <v>76</v>
      </c>
      <c r="H95" s="13">
        <v>58</v>
      </c>
      <c r="I95" s="13">
        <v>567</v>
      </c>
      <c r="J95" s="13">
        <v>213</v>
      </c>
      <c r="K95" s="13">
        <v>354</v>
      </c>
      <c r="L95" s="13">
        <v>705</v>
      </c>
      <c r="M95" s="13">
        <v>279</v>
      </c>
      <c r="N95" s="13">
        <v>426</v>
      </c>
      <c r="O95" s="13">
        <v>5894</v>
      </c>
      <c r="P95" s="13">
        <v>1778</v>
      </c>
      <c r="Q95" s="13">
        <v>4116</v>
      </c>
      <c r="R95" s="14">
        <v>-138</v>
      </c>
      <c r="S95" s="13">
        <v>-66</v>
      </c>
      <c r="T95" s="13">
        <v>-72</v>
      </c>
      <c r="U95" s="13">
        <v>49</v>
      </c>
      <c r="V95" s="13">
        <v>20</v>
      </c>
      <c r="W95" s="13">
        <v>29</v>
      </c>
      <c r="X95" s="18">
        <f t="shared" si="4"/>
        <v>36.567164179104481</v>
      </c>
      <c r="Y95" s="18">
        <f t="shared" si="5"/>
        <v>26.315789473684209</v>
      </c>
      <c r="Z95" s="18">
        <f t="shared" si="6"/>
        <v>50</v>
      </c>
    </row>
    <row r="96" spans="1:26" ht="30" customHeight="1" x14ac:dyDescent="0.25">
      <c r="A96" s="11" t="s">
        <v>115</v>
      </c>
      <c r="B96" s="12">
        <v>17</v>
      </c>
      <c r="C96" s="13">
        <v>1185</v>
      </c>
      <c r="D96" s="13">
        <v>408</v>
      </c>
      <c r="E96" s="13">
        <v>777</v>
      </c>
      <c r="F96" s="13">
        <v>61</v>
      </c>
      <c r="G96" s="13">
        <v>31</v>
      </c>
      <c r="H96" s="13">
        <v>30</v>
      </c>
      <c r="I96" s="13">
        <v>168</v>
      </c>
      <c r="J96" s="13">
        <v>68</v>
      </c>
      <c r="K96" s="13">
        <v>100</v>
      </c>
      <c r="L96" s="13">
        <v>132</v>
      </c>
      <c r="M96" s="13">
        <v>48</v>
      </c>
      <c r="N96" s="13">
        <v>84</v>
      </c>
      <c r="O96" s="13">
        <v>1221</v>
      </c>
      <c r="P96" s="13">
        <v>428</v>
      </c>
      <c r="Q96" s="13">
        <v>793</v>
      </c>
      <c r="R96" s="14">
        <v>36</v>
      </c>
      <c r="S96" s="13">
        <v>20</v>
      </c>
      <c r="T96" s="13">
        <v>16</v>
      </c>
      <c r="U96" s="13">
        <v>43</v>
      </c>
      <c r="V96" s="13">
        <v>22</v>
      </c>
      <c r="W96" s="13">
        <v>21</v>
      </c>
      <c r="X96" s="18">
        <f t="shared" si="4"/>
        <v>70.491803278688522</v>
      </c>
      <c r="Y96" s="18">
        <f t="shared" si="5"/>
        <v>70.967741935483872</v>
      </c>
      <c r="Z96" s="18">
        <f t="shared" si="6"/>
        <v>70</v>
      </c>
    </row>
    <row r="97" spans="1:26" ht="30" customHeight="1" x14ac:dyDescent="0.25">
      <c r="A97" s="11" t="s">
        <v>116</v>
      </c>
      <c r="B97" s="12">
        <v>19</v>
      </c>
      <c r="C97" s="13">
        <v>2311</v>
      </c>
      <c r="D97" s="13">
        <v>1035</v>
      </c>
      <c r="E97" s="13">
        <v>1276</v>
      </c>
      <c r="F97" s="13">
        <v>148</v>
      </c>
      <c r="G97" s="13">
        <v>88</v>
      </c>
      <c r="H97" s="13">
        <v>60</v>
      </c>
      <c r="I97" s="13">
        <v>171</v>
      </c>
      <c r="J97" s="13">
        <v>96</v>
      </c>
      <c r="K97" s="13">
        <v>75</v>
      </c>
      <c r="L97" s="13">
        <v>151</v>
      </c>
      <c r="M97" s="13">
        <v>75</v>
      </c>
      <c r="N97" s="13">
        <v>76</v>
      </c>
      <c r="O97" s="13">
        <v>2331</v>
      </c>
      <c r="P97" s="13">
        <v>1056</v>
      </c>
      <c r="Q97" s="13">
        <v>1275</v>
      </c>
      <c r="R97" s="14">
        <v>20</v>
      </c>
      <c r="S97" s="13">
        <v>21</v>
      </c>
      <c r="T97" s="13">
        <v>-1</v>
      </c>
      <c r="U97" s="13">
        <v>55</v>
      </c>
      <c r="V97" s="13">
        <v>36</v>
      </c>
      <c r="W97" s="13">
        <v>19</v>
      </c>
      <c r="X97" s="18">
        <f t="shared" si="4"/>
        <v>37.162162162162161</v>
      </c>
      <c r="Y97" s="18">
        <f t="shared" si="5"/>
        <v>40.909090909090914</v>
      </c>
      <c r="Z97" s="18">
        <f t="shared" si="6"/>
        <v>31.666666666666664</v>
      </c>
    </row>
    <row r="98" spans="1:26" ht="30" customHeight="1" x14ac:dyDescent="0.25">
      <c r="A98" s="11" t="s">
        <v>117</v>
      </c>
      <c r="B98" s="12">
        <v>45</v>
      </c>
      <c r="C98" s="13">
        <v>5003</v>
      </c>
      <c r="D98" s="13">
        <v>1921</v>
      </c>
      <c r="E98" s="13">
        <v>3082</v>
      </c>
      <c r="F98" s="13">
        <v>290</v>
      </c>
      <c r="G98" s="13">
        <v>140</v>
      </c>
      <c r="H98" s="13">
        <v>150</v>
      </c>
      <c r="I98" s="13">
        <v>658</v>
      </c>
      <c r="J98" s="13">
        <v>271</v>
      </c>
      <c r="K98" s="13">
        <v>387</v>
      </c>
      <c r="L98" s="13">
        <v>699</v>
      </c>
      <c r="M98" s="13">
        <v>330</v>
      </c>
      <c r="N98" s="13">
        <v>369</v>
      </c>
      <c r="O98" s="13">
        <v>4962</v>
      </c>
      <c r="P98" s="13">
        <v>1862</v>
      </c>
      <c r="Q98" s="13">
        <v>3100</v>
      </c>
      <c r="R98" s="14">
        <v>-41</v>
      </c>
      <c r="S98" s="13">
        <v>-59</v>
      </c>
      <c r="T98" s="13">
        <v>18</v>
      </c>
      <c r="U98" s="13">
        <v>109</v>
      </c>
      <c r="V98" s="13">
        <v>34</v>
      </c>
      <c r="W98" s="13">
        <v>75</v>
      </c>
      <c r="X98" s="18">
        <f t="shared" si="4"/>
        <v>37.586206896551722</v>
      </c>
      <c r="Y98" s="18">
        <f t="shared" si="5"/>
        <v>24.285714285714285</v>
      </c>
      <c r="Z98" s="18">
        <f t="shared" si="6"/>
        <v>50</v>
      </c>
    </row>
    <row r="99" spans="1:26" ht="30" customHeight="1" x14ac:dyDescent="0.25">
      <c r="A99" s="11" t="s">
        <v>118</v>
      </c>
      <c r="B99" s="12">
        <v>20</v>
      </c>
      <c r="C99" s="13">
        <v>3544</v>
      </c>
      <c r="D99" s="13">
        <v>1171</v>
      </c>
      <c r="E99" s="13">
        <v>2373</v>
      </c>
      <c r="F99" s="13">
        <v>94</v>
      </c>
      <c r="G99" s="13">
        <v>53</v>
      </c>
      <c r="H99" s="13">
        <v>41</v>
      </c>
      <c r="I99" s="13">
        <v>289</v>
      </c>
      <c r="J99" s="13">
        <v>134</v>
      </c>
      <c r="K99" s="13">
        <v>155</v>
      </c>
      <c r="L99" s="13">
        <v>357</v>
      </c>
      <c r="M99" s="13">
        <v>158</v>
      </c>
      <c r="N99" s="13">
        <v>199</v>
      </c>
      <c r="O99" s="13">
        <v>3476</v>
      </c>
      <c r="P99" s="13">
        <v>1147</v>
      </c>
      <c r="Q99" s="13">
        <v>2329</v>
      </c>
      <c r="R99" s="14">
        <v>-68</v>
      </c>
      <c r="S99" s="13">
        <v>-24</v>
      </c>
      <c r="T99" s="13">
        <v>-44</v>
      </c>
      <c r="U99" s="13">
        <v>32</v>
      </c>
      <c r="V99" s="13">
        <v>16</v>
      </c>
      <c r="W99" s="13">
        <v>16</v>
      </c>
      <c r="X99" s="18">
        <f t="shared" si="4"/>
        <v>34.042553191489361</v>
      </c>
      <c r="Y99" s="18">
        <f t="shared" si="5"/>
        <v>30.188679245283019</v>
      </c>
      <c r="Z99" s="18">
        <f t="shared" si="6"/>
        <v>39.024390243902438</v>
      </c>
    </row>
    <row r="100" spans="1:26" ht="30" customHeight="1" x14ac:dyDescent="0.25">
      <c r="A100" s="11" t="s">
        <v>119</v>
      </c>
      <c r="B100" s="12">
        <v>3</v>
      </c>
      <c r="C100" s="13">
        <v>394</v>
      </c>
      <c r="D100" s="13">
        <v>116</v>
      </c>
      <c r="E100" s="13">
        <v>278</v>
      </c>
      <c r="F100" s="13">
        <v>412</v>
      </c>
      <c r="G100" s="13">
        <v>125</v>
      </c>
      <c r="H100" s="13">
        <v>287</v>
      </c>
      <c r="I100" s="13">
        <v>17</v>
      </c>
      <c r="J100" s="13">
        <v>7</v>
      </c>
      <c r="K100" s="13">
        <v>10</v>
      </c>
      <c r="L100" s="13">
        <v>5</v>
      </c>
      <c r="M100" s="13">
        <v>2</v>
      </c>
      <c r="N100" s="13">
        <v>3</v>
      </c>
      <c r="O100" s="13">
        <v>406</v>
      </c>
      <c r="P100" s="13">
        <v>121</v>
      </c>
      <c r="Q100" s="13">
        <v>285</v>
      </c>
      <c r="R100" s="14">
        <v>12</v>
      </c>
      <c r="S100" s="13">
        <v>5</v>
      </c>
      <c r="T100" s="13">
        <v>7</v>
      </c>
      <c r="U100" s="13">
        <v>12</v>
      </c>
      <c r="V100" s="13">
        <v>5</v>
      </c>
      <c r="W100" s="13">
        <v>7</v>
      </c>
      <c r="X100" s="18">
        <f t="shared" si="4"/>
        <v>2.912621359223301</v>
      </c>
      <c r="Y100" s="18">
        <f t="shared" si="5"/>
        <v>4</v>
      </c>
      <c r="Z100" s="18">
        <f t="shared" si="6"/>
        <v>2.4390243902439024</v>
      </c>
    </row>
    <row r="101" spans="1:26" ht="30" customHeight="1" x14ac:dyDescent="0.25">
      <c r="A101" s="11" t="s">
        <v>120</v>
      </c>
      <c r="B101" s="12">
        <v>21</v>
      </c>
      <c r="C101" s="13">
        <v>2699</v>
      </c>
      <c r="D101" s="13">
        <v>915</v>
      </c>
      <c r="E101" s="13">
        <v>1784</v>
      </c>
      <c r="F101" s="13">
        <v>185</v>
      </c>
      <c r="G101" s="13">
        <v>104</v>
      </c>
      <c r="H101" s="13">
        <v>81</v>
      </c>
      <c r="I101" s="13">
        <v>364</v>
      </c>
      <c r="J101" s="13">
        <v>179</v>
      </c>
      <c r="K101" s="13">
        <v>185</v>
      </c>
      <c r="L101" s="13">
        <v>226</v>
      </c>
      <c r="M101" s="13">
        <v>80</v>
      </c>
      <c r="N101" s="13">
        <v>146</v>
      </c>
      <c r="O101" s="13">
        <v>2837</v>
      </c>
      <c r="P101" s="13">
        <v>1014</v>
      </c>
      <c r="Q101" s="13">
        <v>1823</v>
      </c>
      <c r="R101" s="14">
        <v>138</v>
      </c>
      <c r="S101" s="13">
        <v>99</v>
      </c>
      <c r="T101" s="13">
        <v>39</v>
      </c>
      <c r="U101" s="13">
        <v>150</v>
      </c>
      <c r="V101" s="13">
        <v>101</v>
      </c>
      <c r="W101" s="13">
        <v>49</v>
      </c>
      <c r="X101" s="18">
        <f t="shared" si="4"/>
        <v>81.081081081081081</v>
      </c>
      <c r="Y101" s="18">
        <f t="shared" si="5"/>
        <v>97.115384615384613</v>
      </c>
      <c r="Z101" s="18">
        <f t="shared" si="6"/>
        <v>60.493827160493829</v>
      </c>
    </row>
    <row r="102" spans="1:26" ht="30" customHeight="1" x14ac:dyDescent="0.25">
      <c r="A102" s="11" t="s">
        <v>121</v>
      </c>
      <c r="B102" s="12">
        <v>3</v>
      </c>
      <c r="C102" s="13">
        <v>218</v>
      </c>
      <c r="D102" s="13">
        <v>40</v>
      </c>
      <c r="E102" s="13">
        <v>178</v>
      </c>
      <c r="F102" s="13">
        <v>14</v>
      </c>
      <c r="G102" s="13">
        <v>8</v>
      </c>
      <c r="H102" s="13">
        <v>6</v>
      </c>
      <c r="I102" s="13">
        <v>13</v>
      </c>
      <c r="J102" s="13">
        <v>6</v>
      </c>
      <c r="K102" s="13">
        <v>7</v>
      </c>
      <c r="L102" s="13">
        <v>12</v>
      </c>
      <c r="M102" s="13">
        <v>3</v>
      </c>
      <c r="N102" s="13">
        <v>9</v>
      </c>
      <c r="O102" s="13">
        <v>219</v>
      </c>
      <c r="P102" s="13">
        <v>43</v>
      </c>
      <c r="Q102" s="13">
        <v>176</v>
      </c>
      <c r="R102" s="14">
        <v>1</v>
      </c>
      <c r="S102" s="13">
        <v>3</v>
      </c>
      <c r="T102" s="13">
        <v>-2</v>
      </c>
      <c r="U102" s="13">
        <v>5</v>
      </c>
      <c r="V102" s="13">
        <v>3</v>
      </c>
      <c r="W102" s="13">
        <v>2</v>
      </c>
      <c r="X102" s="18">
        <f t="shared" si="4"/>
        <v>35.714285714285715</v>
      </c>
      <c r="Y102" s="18">
        <f t="shared" si="5"/>
        <v>37.5</v>
      </c>
      <c r="Z102" s="18">
        <f t="shared" si="6"/>
        <v>33.333333333333329</v>
      </c>
    </row>
    <row r="103" spans="1:26" ht="30" customHeight="1" x14ac:dyDescent="0.25">
      <c r="A103" s="11" t="s">
        <v>122</v>
      </c>
      <c r="B103" s="12">
        <v>1</v>
      </c>
      <c r="C103" s="13">
        <v>463</v>
      </c>
      <c r="D103" s="13">
        <v>161</v>
      </c>
      <c r="E103" s="13">
        <v>302</v>
      </c>
      <c r="F103" s="13">
        <v>73</v>
      </c>
      <c r="G103" s="13">
        <v>36</v>
      </c>
      <c r="H103" s="13">
        <v>37</v>
      </c>
      <c r="I103" s="13">
        <v>55</v>
      </c>
      <c r="J103" s="13">
        <v>19</v>
      </c>
      <c r="K103" s="13">
        <v>36</v>
      </c>
      <c r="L103" s="13">
        <v>68</v>
      </c>
      <c r="M103" s="13">
        <v>24</v>
      </c>
      <c r="N103" s="13">
        <v>44</v>
      </c>
      <c r="O103" s="13">
        <v>450</v>
      </c>
      <c r="P103" s="13">
        <v>156</v>
      </c>
      <c r="Q103" s="13">
        <v>294</v>
      </c>
      <c r="R103" s="14">
        <v>-13</v>
      </c>
      <c r="S103" s="13">
        <v>-5</v>
      </c>
      <c r="T103" s="13">
        <v>-8</v>
      </c>
      <c r="U103" s="13">
        <v>0</v>
      </c>
      <c r="V103" s="13">
        <v>0</v>
      </c>
      <c r="W103" s="13">
        <v>0</v>
      </c>
      <c r="X103" s="18">
        <f t="shared" si="4"/>
        <v>0</v>
      </c>
      <c r="Y103" s="18">
        <f t="shared" si="5"/>
        <v>0</v>
      </c>
      <c r="Z103" s="18">
        <f t="shared" si="6"/>
        <v>0</v>
      </c>
    </row>
    <row r="104" spans="1:26" ht="30" customHeight="1" x14ac:dyDescent="0.25">
      <c r="A104" s="11" t="s">
        <v>123</v>
      </c>
      <c r="B104" s="12">
        <v>1</v>
      </c>
      <c r="C104" s="13">
        <v>198</v>
      </c>
      <c r="D104" s="13">
        <v>65</v>
      </c>
      <c r="E104" s="13">
        <v>133</v>
      </c>
      <c r="F104" s="13">
        <v>15</v>
      </c>
      <c r="G104" s="13">
        <v>9</v>
      </c>
      <c r="H104" s="13">
        <v>6</v>
      </c>
      <c r="I104" s="13">
        <v>0</v>
      </c>
      <c r="J104" s="13">
        <v>0</v>
      </c>
      <c r="K104" s="13">
        <v>0</v>
      </c>
      <c r="L104" s="13">
        <v>31</v>
      </c>
      <c r="M104" s="13">
        <v>13</v>
      </c>
      <c r="N104" s="13">
        <v>18</v>
      </c>
      <c r="O104" s="13">
        <v>167</v>
      </c>
      <c r="P104" s="13">
        <v>52</v>
      </c>
      <c r="Q104" s="13">
        <v>115</v>
      </c>
      <c r="R104" s="14">
        <v>-31</v>
      </c>
      <c r="S104" s="13">
        <v>-13</v>
      </c>
      <c r="T104" s="13">
        <v>-18</v>
      </c>
      <c r="U104" s="13">
        <v>0</v>
      </c>
      <c r="V104" s="13">
        <v>0</v>
      </c>
      <c r="W104" s="13">
        <v>0</v>
      </c>
      <c r="X104" s="18">
        <f t="shared" si="4"/>
        <v>0</v>
      </c>
      <c r="Y104" s="18">
        <f t="shared" si="5"/>
        <v>0</v>
      </c>
      <c r="Z104" s="18">
        <f t="shared" si="6"/>
        <v>0</v>
      </c>
    </row>
    <row r="106" spans="1:26" ht="14.4" customHeight="1" x14ac:dyDescent="0.25">
      <c r="A106" s="5" t="s">
        <v>125</v>
      </c>
      <c r="B106" s="4"/>
      <c r="C106" s="4"/>
      <c r="D106" s="4"/>
      <c r="E106" s="4"/>
      <c r="F106" s="4"/>
      <c r="G106" s="4"/>
      <c r="H106" s="4"/>
      <c r="I106" s="4"/>
      <c r="J106" s="4"/>
    </row>
  </sheetData>
  <mergeCells count="14">
    <mergeCell ref="X2:Z2"/>
    <mergeCell ref="A3:W3"/>
    <mergeCell ref="L7:N7"/>
    <mergeCell ref="B6:B8"/>
    <mergeCell ref="I4:M4"/>
    <mergeCell ref="I7:K7"/>
    <mergeCell ref="U7:W7"/>
    <mergeCell ref="F7:H7"/>
    <mergeCell ref="A6:A8"/>
    <mergeCell ref="R7:T7"/>
    <mergeCell ref="C7:E7"/>
    <mergeCell ref="O7:Q7"/>
    <mergeCell ref="C6:Z6"/>
    <mergeCell ref="X7:Z7"/>
  </mergeCells>
  <pageMargins left="0.31496062992125984" right="0.31496062992125984" top="0.35433070866141736" bottom="0.35433070866141736" header="0" footer="0"/>
  <pageSetup paperSize="8" scale="48" fitToHeight="0" orientation="landscape" r:id="rId1"/>
  <rowBreaks count="1" manualBreakCount="1">
    <brk id="56" max="2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Таблица1</vt:lpstr>
      <vt:lpstr>Таблица1!Заголовки_для_печати</vt:lpstr>
      <vt:lpstr>Таблица1!Область_печати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Францева Александра Андреевна</dc:creator>
  <cp:lastModifiedBy>Юлиана Суворова</cp:lastModifiedBy>
  <cp:lastPrinted>2021-09-23T07:22:29Z</cp:lastPrinted>
  <dcterms:created xsi:type="dcterms:W3CDTF">2020-01-14T12:46:27Z</dcterms:created>
  <dcterms:modified xsi:type="dcterms:W3CDTF">2021-11-14T16:15:10Z</dcterms:modified>
</cp:coreProperties>
</file>