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a\Desktop\1. СП РФ\2021_ЭАМ НАЛОГОВЫЙ ПОТЕНЦИАЛ_2\9. Отчет\7.3. Проект отчета ЭАМ НалПотенциал_60 листов + КП\5.3. ОТЧЕТ ПОСЛЕ ДОРАБОТКИ\Приложения к отчету\"/>
    </mc:Choice>
  </mc:AlternateContent>
  <xr:revisionPtr revIDLastSave="0" documentId="13_ncr:1_{BFAAD4D4-83A8-4CA4-AAB2-24CF7E243B10}" xr6:coauthVersionLast="47" xr6:coauthVersionMax="47" xr10:uidLastSave="{00000000-0000-0000-0000-000000000000}"/>
  <bookViews>
    <workbookView xWindow="-108" yWindow="-108" windowWidth="23256" windowHeight="12576" tabRatio="784" xr2:uid="{82C49475-AFE7-49AA-9C4A-D9E64902E0E5}"/>
  </bookViews>
  <sheets>
    <sheet name="Приложение 5.5" sheetId="55" r:id="rId1"/>
  </sheets>
  <definedNames>
    <definedName name="_xlnm._FilterDatabase" localSheetId="0" hidden="1">'Приложение 5.5'!$A$3:$H$51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55" l="1"/>
  <c r="G23" i="55"/>
  <c r="G31" i="55"/>
  <c r="O39" i="55"/>
  <c r="O31" i="55"/>
  <c r="O23" i="55"/>
  <c r="O15" i="55"/>
  <c r="O7" i="55"/>
  <c r="G47" i="55"/>
  <c r="G39" i="55"/>
</calcChain>
</file>

<file path=xl/sharedStrings.xml><?xml version="1.0" encoding="utf-8"?>
<sst xmlns="http://schemas.openxmlformats.org/spreadsheetml/2006/main" count="165" uniqueCount="38">
  <si>
    <t>Тамбовская область</t>
  </si>
  <si>
    <t>Республика Карелия</t>
  </si>
  <si>
    <t>Псковская область</t>
  </si>
  <si>
    <t>Республика Ингушетия</t>
  </si>
  <si>
    <t>Кабардино-Балкарская Республика</t>
  </si>
  <si>
    <t>Республика Калмыкия</t>
  </si>
  <si>
    <t>Республика Крым</t>
  </si>
  <si>
    <t>Республика Марий-Эл</t>
  </si>
  <si>
    <t>Кировская область</t>
  </si>
  <si>
    <t>Курганская область</t>
  </si>
  <si>
    <t>Республика Алтай</t>
  </si>
  <si>
    <t>Республика Тыва</t>
  </si>
  <si>
    <t>УСН</t>
  </si>
  <si>
    <t>ПСН</t>
  </si>
  <si>
    <t>Уд.вес, %</t>
  </si>
  <si>
    <t>Наименование субъекта Российской Федерации</t>
  </si>
  <si>
    <t>с 01.01.2016</t>
  </si>
  <si>
    <t>с 01.01.2017</t>
  </si>
  <si>
    <t>с 31.08.2017</t>
  </si>
  <si>
    <t>с 01.01.2021</t>
  </si>
  <si>
    <t>с 17.06.2015</t>
  </si>
  <si>
    <t>с 11.07.2015</t>
  </si>
  <si>
    <t>с 29.05.2015</t>
  </si>
  <si>
    <t>с 01.01.2015</t>
  </si>
  <si>
    <t>с 07.11.2015</t>
  </si>
  <si>
    <t>Специальный налоговый режим</t>
  </si>
  <si>
    <t>Дата, с которой в субъекте РФ установлены "налоговые каникулы"</t>
  </si>
  <si>
    <t>с 02.10.2015 по 31.12.2020</t>
  </si>
  <si>
    <t>с 01.01.2016 по 31.12.2020</t>
  </si>
  <si>
    <t>с 01.01.2020 по 31.12.2020</t>
  </si>
  <si>
    <t>Наименование показателя</t>
  </si>
  <si>
    <t>Объем выпадающих доходов, тыс.руб.</t>
  </si>
  <si>
    <t>Количество НП, всего (ед)</t>
  </si>
  <si>
    <t>Количество НП, применяющих ставку 0% (ед)</t>
  </si>
  <si>
    <t>Количество выданных патентов, всего (ед)</t>
  </si>
  <si>
    <t>Количество выданных патентов со ставкой 0% (ед)</t>
  </si>
  <si>
    <t xml:space="preserve">Информация о количестве налогоплательщиков и сумме выпадающих доходов по УСН и ПСН в связи установлением законодательством субъектов РФ «налоговых каникул» </t>
  </si>
  <si>
    <t>Приложение 5.5.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</si>
</sst>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right" vertical="center"/>
    </xf>
    <xf numFmtId="0" fontId="0" fillId="0" borderId="0" xfId="0" applyFill="1" applyBorder="1"/>
  </cellXfs>
  <cellStyles count="4">
    <cellStyle name="Обычный" xfId="0" builtinId="0"/>
    <cellStyle name="Обычный 2" xfId="1" xr:uid="{F3944965-25CB-4A72-AB6D-0DD1AA04BDE7}"/>
    <cellStyle name="Обычный 3" xfId="3" xr:uid="{6A5B4D76-A89E-4D70-B15C-86F00AAE48FD}"/>
    <cellStyle name="Процентный" xfId="2" builtinId="5"/>
  </cellStyles>
  <dxfs count="0"/>
  <tableStyles count="1" defaultTableStyle="TableStyleMedium2" defaultPivotStyle="PivotStyleLight16">
    <tableStyle name="Invisible" pivot="0" table="0" count="0" xr9:uid="{72D28FE3-2DBB-4CE0-8BC2-D94BFB0A65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EC49-498D-4CF3-A27E-99B28373AE02}">
  <sheetPr>
    <tabColor theme="9" tint="0.59999389629810485"/>
    <pageSetUpPr fitToPage="1"/>
  </sheetPr>
  <dimension ref="A1:S51"/>
  <sheetViews>
    <sheetView tabSelected="1" zoomScale="85" zoomScaleNormal="85" workbookViewId="0">
      <pane xSplit="1" ySplit="3" topLeftCell="B46" activePane="bottomRight" state="frozen"/>
      <selection pane="topRight" activeCell="B1" sqref="B1"/>
      <selection pane="bottomLeft" activeCell="A2" sqref="A2"/>
      <selection pane="bottomRight" activeCell="R3" sqref="R3"/>
    </sheetView>
  </sheetViews>
  <sheetFormatPr defaultRowHeight="13.2" x14ac:dyDescent="0.25"/>
  <cols>
    <col min="1" max="1" width="21.33203125" style="6" customWidth="1"/>
    <col min="2" max="3" width="14.5546875" style="4" customWidth="1"/>
    <col min="4" max="4" width="26.44140625" style="4" customWidth="1"/>
    <col min="5" max="7" width="8.88671875" style="4"/>
    <col min="8" max="8" width="10.6640625" style="4" customWidth="1"/>
    <col min="9" max="9" width="15.21875" style="4" customWidth="1"/>
    <col min="10" max="10" width="9.88671875" style="4" customWidth="1"/>
    <col min="11" max="11" width="12.44140625" style="4" customWidth="1"/>
    <col min="12" max="12" width="17.88671875" style="4" customWidth="1"/>
    <col min="13" max="16384" width="8.88671875" style="4"/>
  </cols>
  <sheetData>
    <row r="1" spans="1:19" ht="36" customHeight="1" x14ac:dyDescent="0.25">
      <c r="P1" s="1" t="s">
        <v>37</v>
      </c>
    </row>
    <row r="2" spans="1:19" ht="57" customHeight="1" x14ac:dyDescent="0.25">
      <c r="A2" s="9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9" ht="92.4" customHeight="1" x14ac:dyDescent="0.25">
      <c r="A3" s="2" t="s">
        <v>15</v>
      </c>
      <c r="B3" s="2" t="s">
        <v>25</v>
      </c>
      <c r="C3" s="2" t="s">
        <v>26</v>
      </c>
      <c r="D3" s="2" t="s">
        <v>30</v>
      </c>
      <c r="E3" s="3">
        <v>2017</v>
      </c>
      <c r="F3" s="3">
        <v>2018</v>
      </c>
      <c r="G3" s="3">
        <v>2019</v>
      </c>
      <c r="H3" s="3">
        <v>2020</v>
      </c>
      <c r="I3" s="2" t="s">
        <v>15</v>
      </c>
      <c r="J3" s="2" t="s">
        <v>25</v>
      </c>
      <c r="K3" s="2" t="s">
        <v>26</v>
      </c>
      <c r="L3" s="2" t="s">
        <v>30</v>
      </c>
      <c r="M3" s="3">
        <v>2017</v>
      </c>
      <c r="N3" s="3">
        <v>2018</v>
      </c>
      <c r="O3" s="3">
        <v>2019</v>
      </c>
      <c r="P3" s="3">
        <v>2020</v>
      </c>
    </row>
    <row r="4" spans="1:19" ht="23.4" customHeight="1" x14ac:dyDescent="0.25">
      <c r="A4" s="10" t="s">
        <v>10</v>
      </c>
      <c r="B4" s="10" t="s">
        <v>12</v>
      </c>
      <c r="C4" s="10" t="s">
        <v>16</v>
      </c>
      <c r="D4" s="2" t="s">
        <v>31</v>
      </c>
      <c r="E4" s="5">
        <v>14931</v>
      </c>
      <c r="F4" s="5">
        <v>6126</v>
      </c>
      <c r="G4" s="5">
        <v>7703</v>
      </c>
      <c r="H4" s="5">
        <v>14196</v>
      </c>
      <c r="I4" s="10" t="s">
        <v>11</v>
      </c>
      <c r="J4" s="10" t="s">
        <v>12</v>
      </c>
      <c r="K4" s="10" t="s">
        <v>21</v>
      </c>
      <c r="L4" s="2" t="s">
        <v>31</v>
      </c>
      <c r="M4" s="5">
        <v>316</v>
      </c>
      <c r="N4" s="5">
        <v>116</v>
      </c>
      <c r="O4" s="5">
        <v>112</v>
      </c>
      <c r="P4" s="5">
        <v>11</v>
      </c>
      <c r="Q4" s="13"/>
      <c r="R4" s="14"/>
      <c r="S4" s="14"/>
    </row>
    <row r="5" spans="1:19" ht="23.4" customHeight="1" x14ac:dyDescent="0.25">
      <c r="A5" s="11"/>
      <c r="B5" s="11"/>
      <c r="C5" s="11"/>
      <c r="D5" s="2" t="s">
        <v>32</v>
      </c>
      <c r="E5" s="5">
        <v>5573</v>
      </c>
      <c r="F5" s="5">
        <v>5682</v>
      </c>
      <c r="G5" s="5">
        <v>5711</v>
      </c>
      <c r="H5" s="5">
        <v>5932</v>
      </c>
      <c r="I5" s="11"/>
      <c r="J5" s="11"/>
      <c r="K5" s="11"/>
      <c r="L5" s="2" t="s">
        <v>32</v>
      </c>
      <c r="M5" s="5">
        <v>2197</v>
      </c>
      <c r="N5" s="5">
        <v>2313</v>
      </c>
      <c r="O5" s="5">
        <v>2421</v>
      </c>
      <c r="P5" s="5">
        <v>2839</v>
      </c>
      <c r="Q5" s="13"/>
      <c r="R5" s="14"/>
      <c r="S5" s="14"/>
    </row>
    <row r="6" spans="1:19" ht="23.4" customHeight="1" x14ac:dyDescent="0.25">
      <c r="A6" s="11"/>
      <c r="B6" s="11"/>
      <c r="C6" s="11"/>
      <c r="D6" s="2" t="s">
        <v>33</v>
      </c>
      <c r="E6" s="5">
        <v>128</v>
      </c>
      <c r="F6" s="5">
        <v>71</v>
      </c>
      <c r="G6" s="5">
        <v>59</v>
      </c>
      <c r="H6" s="5">
        <v>75</v>
      </c>
      <c r="I6" s="11"/>
      <c r="J6" s="11"/>
      <c r="K6" s="11"/>
      <c r="L6" s="2" t="s">
        <v>33</v>
      </c>
      <c r="M6" s="5">
        <v>4</v>
      </c>
      <c r="N6" s="5">
        <v>6</v>
      </c>
      <c r="O6" s="5">
        <v>4</v>
      </c>
      <c r="P6" s="5">
        <v>1</v>
      </c>
      <c r="Q6" s="13"/>
      <c r="R6" s="14"/>
      <c r="S6" s="14"/>
    </row>
    <row r="7" spans="1:19" ht="23.4" customHeight="1" x14ac:dyDescent="0.25">
      <c r="A7" s="11"/>
      <c r="B7" s="12"/>
      <c r="C7" s="12"/>
      <c r="D7" s="7" t="s">
        <v>14</v>
      </c>
      <c r="E7" s="8">
        <v>2.2967880854118071E-2</v>
      </c>
      <c r="F7" s="8">
        <v>1.2495600140795494E-2</v>
      </c>
      <c r="G7" s="8">
        <f>G6/G5</f>
        <v>1.0330940290667133E-2</v>
      </c>
      <c r="H7" s="8">
        <v>1.2643290627107215E-2</v>
      </c>
      <c r="I7" s="11"/>
      <c r="J7" s="12"/>
      <c r="K7" s="12"/>
      <c r="L7" s="7" t="s">
        <v>14</v>
      </c>
      <c r="M7" s="8">
        <v>1.8206645425580337E-3</v>
      </c>
      <c r="N7" s="8">
        <v>2.5940337224383916E-3</v>
      </c>
      <c r="O7" s="8">
        <f>O6/O5</f>
        <v>1.6522098306484924E-3</v>
      </c>
      <c r="P7" s="8">
        <v>3.5223670306445932E-4</v>
      </c>
    </row>
    <row r="8" spans="1:19" ht="23.4" customHeight="1" x14ac:dyDescent="0.25">
      <c r="A8" s="11"/>
      <c r="B8" s="10" t="s">
        <v>13</v>
      </c>
      <c r="C8" s="10" t="s">
        <v>16</v>
      </c>
      <c r="D8" s="2" t="s">
        <v>31</v>
      </c>
      <c r="E8" s="5">
        <v>66</v>
      </c>
      <c r="F8" s="5">
        <v>54</v>
      </c>
      <c r="G8" s="5">
        <v>20</v>
      </c>
      <c r="H8" s="5">
        <v>32.520000000000003</v>
      </c>
      <c r="I8" s="11"/>
      <c r="J8" s="10" t="s">
        <v>13</v>
      </c>
      <c r="K8" s="10" t="s">
        <v>21</v>
      </c>
      <c r="L8" s="2" t="s">
        <v>31</v>
      </c>
      <c r="M8" s="5">
        <v>463</v>
      </c>
      <c r="N8" s="5">
        <v>522</v>
      </c>
      <c r="O8" s="5">
        <v>551</v>
      </c>
      <c r="P8" s="5">
        <v>132.72</v>
      </c>
    </row>
    <row r="9" spans="1:19" ht="23.4" customHeight="1" x14ac:dyDescent="0.25">
      <c r="A9" s="11"/>
      <c r="B9" s="11"/>
      <c r="C9" s="11"/>
      <c r="D9" s="2" t="s">
        <v>34</v>
      </c>
      <c r="E9" s="5">
        <v>169</v>
      </c>
      <c r="F9" s="5">
        <v>199</v>
      </c>
      <c r="G9" s="5">
        <v>157</v>
      </c>
      <c r="H9" s="5">
        <v>188</v>
      </c>
      <c r="I9" s="11"/>
      <c r="J9" s="11"/>
      <c r="K9" s="11"/>
      <c r="L9" s="2" t="s">
        <v>34</v>
      </c>
      <c r="M9" s="5">
        <v>750</v>
      </c>
      <c r="N9" s="5">
        <v>801</v>
      </c>
      <c r="O9" s="5">
        <v>739</v>
      </c>
      <c r="P9" s="5">
        <v>767</v>
      </c>
    </row>
    <row r="10" spans="1:19" ht="23.4" customHeight="1" x14ac:dyDescent="0.25">
      <c r="A10" s="11"/>
      <c r="B10" s="11"/>
      <c r="C10" s="11"/>
      <c r="D10" s="2" t="s">
        <v>35</v>
      </c>
      <c r="E10" s="5">
        <v>19</v>
      </c>
      <c r="F10" s="5">
        <v>17</v>
      </c>
      <c r="G10" s="5">
        <v>6</v>
      </c>
      <c r="H10" s="5">
        <v>9</v>
      </c>
      <c r="I10" s="11"/>
      <c r="J10" s="11"/>
      <c r="K10" s="11"/>
      <c r="L10" s="2" t="s">
        <v>35</v>
      </c>
      <c r="M10" s="5">
        <v>61</v>
      </c>
      <c r="N10" s="5">
        <v>80</v>
      </c>
      <c r="O10" s="5">
        <v>76</v>
      </c>
      <c r="P10" s="5">
        <v>54</v>
      </c>
    </row>
    <row r="11" spans="1:19" ht="23.4" customHeight="1" x14ac:dyDescent="0.25">
      <c r="A11" s="12"/>
      <c r="B11" s="12"/>
      <c r="C11" s="12"/>
      <c r="D11" s="7" t="s">
        <v>14</v>
      </c>
      <c r="E11" s="8">
        <v>0.11242603550295859</v>
      </c>
      <c r="F11" s="8">
        <v>8.5427135678391955E-2</v>
      </c>
      <c r="G11" s="8">
        <v>3.8216560509554139E-2</v>
      </c>
      <c r="H11" s="8">
        <v>4.7872340425531915E-2</v>
      </c>
      <c r="I11" s="12"/>
      <c r="J11" s="12"/>
      <c r="K11" s="12"/>
      <c r="L11" s="7" t="s">
        <v>14</v>
      </c>
      <c r="M11" s="8">
        <v>8.1333333333333327E-2</v>
      </c>
      <c r="N11" s="8">
        <v>9.987515605493133E-2</v>
      </c>
      <c r="O11" s="8">
        <v>0.10284167794316644</v>
      </c>
      <c r="P11" s="8">
        <v>7.040417209908735E-2</v>
      </c>
    </row>
    <row r="12" spans="1:19" ht="23.4" customHeight="1" x14ac:dyDescent="0.25">
      <c r="A12" s="10" t="s">
        <v>3</v>
      </c>
      <c r="B12" s="10" t="s">
        <v>12</v>
      </c>
      <c r="C12" s="10" t="s">
        <v>27</v>
      </c>
      <c r="D12" s="2" t="s">
        <v>31</v>
      </c>
      <c r="E12" s="5">
        <v>0</v>
      </c>
      <c r="F12" s="5">
        <v>78</v>
      </c>
      <c r="G12" s="5">
        <v>0</v>
      </c>
      <c r="H12" s="5">
        <v>0</v>
      </c>
      <c r="I12" s="10" t="s">
        <v>8</v>
      </c>
      <c r="J12" s="10" t="s">
        <v>12</v>
      </c>
      <c r="K12" s="10" t="s">
        <v>16</v>
      </c>
      <c r="L12" s="2" t="s">
        <v>31</v>
      </c>
      <c r="M12" s="5">
        <v>24732</v>
      </c>
      <c r="N12" s="5">
        <v>24213</v>
      </c>
      <c r="O12" s="5">
        <v>23552</v>
      </c>
      <c r="P12" s="5">
        <v>44167</v>
      </c>
    </row>
    <row r="13" spans="1:19" ht="23.4" customHeight="1" x14ac:dyDescent="0.25">
      <c r="A13" s="11"/>
      <c r="B13" s="11"/>
      <c r="C13" s="11"/>
      <c r="D13" s="2" t="s">
        <v>32</v>
      </c>
      <c r="E13" s="5">
        <v>1697</v>
      </c>
      <c r="F13" s="5">
        <v>1679</v>
      </c>
      <c r="G13" s="5">
        <v>1546</v>
      </c>
      <c r="H13" s="5">
        <v>1910</v>
      </c>
      <c r="I13" s="11"/>
      <c r="J13" s="11"/>
      <c r="K13" s="11"/>
      <c r="L13" s="2" t="s">
        <v>32</v>
      </c>
      <c r="M13" s="5">
        <v>34693</v>
      </c>
      <c r="N13" s="5">
        <v>34680</v>
      </c>
      <c r="O13" s="5">
        <v>34495</v>
      </c>
      <c r="P13" s="5">
        <v>34112</v>
      </c>
    </row>
    <row r="14" spans="1:19" ht="23.4" customHeight="1" x14ac:dyDescent="0.25">
      <c r="A14" s="11"/>
      <c r="B14" s="11"/>
      <c r="C14" s="11"/>
      <c r="D14" s="2" t="s">
        <v>33</v>
      </c>
      <c r="E14" s="5">
        <v>0</v>
      </c>
      <c r="F14" s="5">
        <v>1</v>
      </c>
      <c r="G14" s="5">
        <v>0</v>
      </c>
      <c r="H14" s="5">
        <v>0</v>
      </c>
      <c r="I14" s="11"/>
      <c r="J14" s="11"/>
      <c r="K14" s="11"/>
      <c r="L14" s="2" t="s">
        <v>33</v>
      </c>
      <c r="M14" s="5">
        <v>241</v>
      </c>
      <c r="N14" s="5">
        <v>199</v>
      </c>
      <c r="O14" s="5">
        <v>227</v>
      </c>
      <c r="P14" s="5">
        <v>306</v>
      </c>
    </row>
    <row r="15" spans="1:19" ht="23.4" customHeight="1" x14ac:dyDescent="0.25">
      <c r="A15" s="11"/>
      <c r="B15" s="12"/>
      <c r="C15" s="12"/>
      <c r="D15" s="7" t="s">
        <v>14</v>
      </c>
      <c r="E15" s="8">
        <v>0</v>
      </c>
      <c r="F15" s="8">
        <v>5.9559261465157837E-4</v>
      </c>
      <c r="G15" s="8">
        <v>0</v>
      </c>
      <c r="H15" s="8">
        <v>0</v>
      </c>
      <c r="I15" s="11"/>
      <c r="J15" s="12"/>
      <c r="K15" s="12"/>
      <c r="L15" s="7" t="s">
        <v>14</v>
      </c>
      <c r="M15" s="8">
        <v>6.9466462975239958E-3</v>
      </c>
      <c r="N15" s="8">
        <v>5.7381776239907728E-3</v>
      </c>
      <c r="O15" s="8">
        <f>O14/O13</f>
        <v>6.5806638643281633E-3</v>
      </c>
      <c r="P15" s="8">
        <v>8.9704502814258909E-3</v>
      </c>
    </row>
    <row r="16" spans="1:19" ht="23.4" customHeight="1" x14ac:dyDescent="0.25">
      <c r="A16" s="11"/>
      <c r="B16" s="10" t="s">
        <v>13</v>
      </c>
      <c r="C16" s="10"/>
      <c r="D16" s="2" t="s">
        <v>31</v>
      </c>
      <c r="E16" s="5">
        <v>0</v>
      </c>
      <c r="F16" s="5">
        <v>0</v>
      </c>
      <c r="G16" s="5">
        <v>0</v>
      </c>
      <c r="H16" s="5">
        <v>0</v>
      </c>
      <c r="I16" s="11"/>
      <c r="J16" s="10" t="s">
        <v>13</v>
      </c>
      <c r="K16" s="10" t="s">
        <v>16</v>
      </c>
      <c r="L16" s="2" t="s">
        <v>31</v>
      </c>
      <c r="M16" s="5">
        <v>4509</v>
      </c>
      <c r="N16" s="5">
        <v>4418</v>
      </c>
      <c r="O16" s="5">
        <v>4736</v>
      </c>
      <c r="P16" s="5">
        <v>2625.3</v>
      </c>
    </row>
    <row r="17" spans="1:16" ht="23.4" customHeight="1" x14ac:dyDescent="0.25">
      <c r="A17" s="11"/>
      <c r="B17" s="11"/>
      <c r="C17" s="11"/>
      <c r="D17" s="2" t="s">
        <v>34</v>
      </c>
      <c r="E17" s="5">
        <v>3762</v>
      </c>
      <c r="F17" s="5">
        <v>3824</v>
      </c>
      <c r="G17" s="5">
        <v>2544</v>
      </c>
      <c r="H17" s="5">
        <v>1917</v>
      </c>
      <c r="I17" s="11"/>
      <c r="J17" s="11"/>
      <c r="K17" s="11"/>
      <c r="L17" s="2" t="s">
        <v>34</v>
      </c>
      <c r="M17" s="5">
        <v>4646</v>
      </c>
      <c r="N17" s="5">
        <v>5121</v>
      </c>
      <c r="O17" s="5">
        <v>5189</v>
      </c>
      <c r="P17" s="5">
        <v>4826</v>
      </c>
    </row>
    <row r="18" spans="1:16" ht="23.4" customHeight="1" x14ac:dyDescent="0.25">
      <c r="A18" s="11"/>
      <c r="B18" s="11"/>
      <c r="C18" s="11"/>
      <c r="D18" s="2" t="s">
        <v>35</v>
      </c>
      <c r="E18" s="5">
        <v>0</v>
      </c>
      <c r="F18" s="5">
        <v>0</v>
      </c>
      <c r="G18" s="5">
        <v>0</v>
      </c>
      <c r="H18" s="5">
        <v>0</v>
      </c>
      <c r="I18" s="11"/>
      <c r="J18" s="11"/>
      <c r="K18" s="11"/>
      <c r="L18" s="2" t="s">
        <v>35</v>
      </c>
      <c r="M18" s="5">
        <v>359</v>
      </c>
      <c r="N18" s="5">
        <v>377</v>
      </c>
      <c r="O18" s="5">
        <v>398</v>
      </c>
      <c r="P18" s="5">
        <v>347</v>
      </c>
    </row>
    <row r="19" spans="1:16" ht="23.4" customHeight="1" x14ac:dyDescent="0.25">
      <c r="A19" s="12"/>
      <c r="B19" s="12"/>
      <c r="C19" s="12"/>
      <c r="D19" s="7" t="s">
        <v>14</v>
      </c>
      <c r="E19" s="8">
        <v>0</v>
      </c>
      <c r="F19" s="8">
        <v>0</v>
      </c>
      <c r="G19" s="8">
        <v>0</v>
      </c>
      <c r="H19" s="8">
        <v>0</v>
      </c>
      <c r="I19" s="12"/>
      <c r="J19" s="12"/>
      <c r="K19" s="12"/>
      <c r="L19" s="7" t="s">
        <v>14</v>
      </c>
      <c r="M19" s="8">
        <v>7.7270770555316406E-2</v>
      </c>
      <c r="N19" s="8">
        <v>7.3618433899628979E-2</v>
      </c>
      <c r="O19" s="8">
        <v>7.6700713046829835E-2</v>
      </c>
      <c r="P19" s="8">
        <v>7.1902196435971816E-2</v>
      </c>
    </row>
    <row r="20" spans="1:16" ht="23.4" customHeight="1" x14ac:dyDescent="0.25">
      <c r="A20" s="10" t="s">
        <v>4</v>
      </c>
      <c r="B20" s="10" t="s">
        <v>12</v>
      </c>
      <c r="C20" s="10" t="s">
        <v>17</v>
      </c>
      <c r="D20" s="2" t="s">
        <v>31</v>
      </c>
      <c r="E20" s="5">
        <v>693</v>
      </c>
      <c r="F20" s="5">
        <v>3568</v>
      </c>
      <c r="G20" s="5">
        <v>1807</v>
      </c>
      <c r="H20" s="5">
        <v>2503</v>
      </c>
      <c r="I20" s="10" t="s">
        <v>9</v>
      </c>
      <c r="J20" s="10" t="s">
        <v>12</v>
      </c>
      <c r="K20" s="10" t="s">
        <v>22</v>
      </c>
      <c r="L20" s="2" t="s">
        <v>31</v>
      </c>
      <c r="M20" s="5">
        <v>21712</v>
      </c>
      <c r="N20" s="5">
        <v>12279</v>
      </c>
      <c r="O20" s="5">
        <v>16565</v>
      </c>
      <c r="P20" s="5">
        <v>17833</v>
      </c>
    </row>
    <row r="21" spans="1:16" ht="23.4" customHeight="1" x14ac:dyDescent="0.25">
      <c r="A21" s="11"/>
      <c r="B21" s="11"/>
      <c r="C21" s="11"/>
      <c r="D21" s="2" t="s">
        <v>32</v>
      </c>
      <c r="E21" s="5">
        <v>6859</v>
      </c>
      <c r="F21" s="5">
        <v>7235</v>
      </c>
      <c r="G21" s="5">
        <v>7700</v>
      </c>
      <c r="H21" s="5">
        <v>8043</v>
      </c>
      <c r="I21" s="11"/>
      <c r="J21" s="11"/>
      <c r="K21" s="11"/>
      <c r="L21" s="2" t="s">
        <v>32</v>
      </c>
      <c r="M21" s="5">
        <v>12316</v>
      </c>
      <c r="N21" s="5">
        <v>12487</v>
      </c>
      <c r="O21" s="5">
        <v>12148</v>
      </c>
      <c r="P21" s="5">
        <v>12428</v>
      </c>
    </row>
    <row r="22" spans="1:16" ht="23.4" customHeight="1" x14ac:dyDescent="0.25">
      <c r="A22" s="11"/>
      <c r="B22" s="11"/>
      <c r="C22" s="11"/>
      <c r="D22" s="2" t="s">
        <v>33</v>
      </c>
      <c r="E22" s="5">
        <v>3</v>
      </c>
      <c r="F22" s="5">
        <v>22</v>
      </c>
      <c r="G22" s="5">
        <v>14</v>
      </c>
      <c r="H22" s="5">
        <v>27</v>
      </c>
      <c r="I22" s="11"/>
      <c r="J22" s="11"/>
      <c r="K22" s="11"/>
      <c r="L22" s="2" t="s">
        <v>33</v>
      </c>
      <c r="M22" s="5">
        <v>83</v>
      </c>
      <c r="N22" s="5">
        <v>67</v>
      </c>
      <c r="O22" s="5">
        <v>54</v>
      </c>
      <c r="P22" s="5">
        <v>77</v>
      </c>
    </row>
    <row r="23" spans="1:16" ht="23.4" customHeight="1" x14ac:dyDescent="0.25">
      <c r="A23" s="11"/>
      <c r="B23" s="12"/>
      <c r="C23" s="12"/>
      <c r="D23" s="7" t="s">
        <v>14</v>
      </c>
      <c r="E23" s="8">
        <v>4.3738154249890656E-4</v>
      </c>
      <c r="F23" s="8">
        <v>3.0407740152038703E-3</v>
      </c>
      <c r="G23" s="8">
        <f>G22/G21</f>
        <v>1.8181818181818182E-3</v>
      </c>
      <c r="H23" s="8">
        <v>3.3569563595673255E-3</v>
      </c>
      <c r="I23" s="11"/>
      <c r="J23" s="12"/>
      <c r="K23" s="12"/>
      <c r="L23" s="7" t="s">
        <v>14</v>
      </c>
      <c r="M23" s="8">
        <v>6.7392010392984735E-3</v>
      </c>
      <c r="N23" s="8">
        <v>5.365580203411548E-3</v>
      </c>
      <c r="O23" s="8">
        <f>O22/O21</f>
        <v>4.4451761606848867E-3</v>
      </c>
      <c r="P23" s="8">
        <v>6.1956871580302539E-3</v>
      </c>
    </row>
    <row r="24" spans="1:16" ht="23.4" customHeight="1" x14ac:dyDescent="0.25">
      <c r="A24" s="11"/>
      <c r="B24" s="10" t="s">
        <v>13</v>
      </c>
      <c r="C24" s="10" t="s">
        <v>17</v>
      </c>
      <c r="D24" s="2" t="s">
        <v>31</v>
      </c>
      <c r="E24" s="5">
        <v>42</v>
      </c>
      <c r="F24" s="5">
        <v>23</v>
      </c>
      <c r="G24" s="5">
        <v>8</v>
      </c>
      <c r="H24" s="5">
        <v>30</v>
      </c>
      <c r="I24" s="11"/>
      <c r="J24" s="10" t="s">
        <v>13</v>
      </c>
      <c r="K24" s="10" t="s">
        <v>22</v>
      </c>
      <c r="L24" s="2" t="s">
        <v>31</v>
      </c>
      <c r="M24" s="5">
        <v>290</v>
      </c>
      <c r="N24" s="5">
        <v>208</v>
      </c>
      <c r="O24" s="5">
        <v>210</v>
      </c>
      <c r="P24" s="5">
        <v>207.78</v>
      </c>
    </row>
    <row r="25" spans="1:16" ht="23.4" customHeight="1" x14ac:dyDescent="0.25">
      <c r="A25" s="11"/>
      <c r="B25" s="11"/>
      <c r="C25" s="11"/>
      <c r="D25" s="2" t="s">
        <v>34</v>
      </c>
      <c r="E25" s="5">
        <v>199</v>
      </c>
      <c r="F25" s="5">
        <v>259</v>
      </c>
      <c r="G25" s="5">
        <v>321</v>
      </c>
      <c r="H25" s="5">
        <v>355</v>
      </c>
      <c r="I25" s="11"/>
      <c r="J25" s="11"/>
      <c r="K25" s="11"/>
      <c r="L25" s="2" t="s">
        <v>34</v>
      </c>
      <c r="M25" s="5">
        <v>2656</v>
      </c>
      <c r="N25" s="5">
        <v>2579</v>
      </c>
      <c r="O25" s="5">
        <v>2246</v>
      </c>
      <c r="P25" s="5">
        <v>1873</v>
      </c>
    </row>
    <row r="26" spans="1:16" ht="23.4" customHeight="1" x14ac:dyDescent="0.25">
      <c r="A26" s="11"/>
      <c r="B26" s="11"/>
      <c r="C26" s="11"/>
      <c r="D26" s="2" t="s">
        <v>35</v>
      </c>
      <c r="E26" s="5">
        <v>5</v>
      </c>
      <c r="F26" s="5">
        <v>2</v>
      </c>
      <c r="G26" s="5">
        <v>1</v>
      </c>
      <c r="H26" s="5">
        <v>3</v>
      </c>
      <c r="I26" s="11"/>
      <c r="J26" s="11"/>
      <c r="K26" s="11"/>
      <c r="L26" s="2" t="s">
        <v>35</v>
      </c>
      <c r="M26" s="5">
        <v>12</v>
      </c>
      <c r="N26" s="5">
        <v>12</v>
      </c>
      <c r="O26" s="5">
        <v>9</v>
      </c>
      <c r="P26" s="5">
        <v>12</v>
      </c>
    </row>
    <row r="27" spans="1:16" ht="23.4" customHeight="1" x14ac:dyDescent="0.25">
      <c r="A27" s="12"/>
      <c r="B27" s="12"/>
      <c r="C27" s="12"/>
      <c r="D27" s="7" t="s">
        <v>14</v>
      </c>
      <c r="E27" s="8">
        <v>2.5125628140703519E-2</v>
      </c>
      <c r="F27" s="8">
        <v>7.7220077220077222E-3</v>
      </c>
      <c r="G27" s="8">
        <v>3.1152647975077881E-3</v>
      </c>
      <c r="H27" s="8">
        <v>8.4507042253521118E-3</v>
      </c>
      <c r="I27" s="12"/>
      <c r="J27" s="12"/>
      <c r="K27" s="12"/>
      <c r="L27" s="7" t="s">
        <v>14</v>
      </c>
      <c r="M27" s="8">
        <v>4.5180722891566263E-3</v>
      </c>
      <c r="N27" s="8">
        <v>4.6529662659945716E-3</v>
      </c>
      <c r="O27" s="8">
        <v>4.0071237756010682E-3</v>
      </c>
      <c r="P27" s="8">
        <v>6.4068339562199676E-3</v>
      </c>
    </row>
    <row r="28" spans="1:16" ht="23.4" customHeight="1" x14ac:dyDescent="0.25">
      <c r="A28" s="10" t="s">
        <v>5</v>
      </c>
      <c r="B28" s="10" t="s">
        <v>12</v>
      </c>
      <c r="C28" s="10" t="s">
        <v>28</v>
      </c>
      <c r="D28" s="2" t="s">
        <v>31</v>
      </c>
      <c r="E28" s="5">
        <v>0</v>
      </c>
      <c r="F28" s="5">
        <v>20</v>
      </c>
      <c r="G28" s="5">
        <v>917</v>
      </c>
      <c r="H28" s="5">
        <v>2788</v>
      </c>
      <c r="I28" s="10" t="s">
        <v>2</v>
      </c>
      <c r="J28" s="10" t="s">
        <v>12</v>
      </c>
      <c r="K28" s="10" t="s">
        <v>23</v>
      </c>
      <c r="L28" s="2" t="s">
        <v>31</v>
      </c>
      <c r="M28" s="5">
        <v>36539</v>
      </c>
      <c r="N28" s="5">
        <v>50869</v>
      </c>
      <c r="O28" s="5">
        <v>62702</v>
      </c>
      <c r="P28" s="5">
        <v>69433</v>
      </c>
    </row>
    <row r="29" spans="1:16" ht="23.4" customHeight="1" x14ac:dyDescent="0.25">
      <c r="A29" s="11"/>
      <c r="B29" s="11"/>
      <c r="C29" s="11"/>
      <c r="D29" s="2" t="s">
        <v>32</v>
      </c>
      <c r="E29" s="5">
        <v>3217</v>
      </c>
      <c r="F29" s="5">
        <v>3234</v>
      </c>
      <c r="G29" s="5">
        <v>3260</v>
      </c>
      <c r="H29" s="5">
        <v>3533</v>
      </c>
      <c r="I29" s="11"/>
      <c r="J29" s="11"/>
      <c r="K29" s="11"/>
      <c r="L29" s="2" t="s">
        <v>32</v>
      </c>
      <c r="M29" s="5">
        <v>11885</v>
      </c>
      <c r="N29" s="5">
        <v>12527</v>
      </c>
      <c r="O29" s="5">
        <v>12542</v>
      </c>
      <c r="P29" s="5">
        <v>13001</v>
      </c>
    </row>
    <row r="30" spans="1:16" ht="23.4" customHeight="1" x14ac:dyDescent="0.25">
      <c r="A30" s="11"/>
      <c r="B30" s="11"/>
      <c r="C30" s="11"/>
      <c r="D30" s="2" t="s">
        <v>33</v>
      </c>
      <c r="E30" s="5">
        <v>1</v>
      </c>
      <c r="F30" s="5">
        <v>1</v>
      </c>
      <c r="G30" s="5">
        <v>2</v>
      </c>
      <c r="H30" s="5">
        <v>2</v>
      </c>
      <c r="I30" s="11"/>
      <c r="J30" s="11"/>
      <c r="K30" s="11"/>
      <c r="L30" s="2" t="s">
        <v>33</v>
      </c>
      <c r="M30" s="5">
        <v>180</v>
      </c>
      <c r="N30" s="5">
        <v>205</v>
      </c>
      <c r="O30" s="5">
        <v>296</v>
      </c>
      <c r="P30" s="5">
        <v>305</v>
      </c>
    </row>
    <row r="31" spans="1:16" ht="23.4" customHeight="1" x14ac:dyDescent="0.25">
      <c r="A31" s="11"/>
      <c r="B31" s="12"/>
      <c r="C31" s="12"/>
      <c r="D31" s="7" t="s">
        <v>14</v>
      </c>
      <c r="E31" s="8">
        <v>3.1084861672365556E-4</v>
      </c>
      <c r="F31" s="8">
        <v>3.0921459492888067E-4</v>
      </c>
      <c r="G31" s="8">
        <f>G30/G29</f>
        <v>6.1349693251533746E-4</v>
      </c>
      <c r="H31" s="8">
        <v>5.6609114067364841E-4</v>
      </c>
      <c r="I31" s="11"/>
      <c r="J31" s="12"/>
      <c r="K31" s="12"/>
      <c r="L31" s="7" t="s">
        <v>14</v>
      </c>
      <c r="M31" s="8">
        <v>1.5145140933950358E-2</v>
      </c>
      <c r="N31" s="8">
        <v>1.6364652350922007E-2</v>
      </c>
      <c r="O31" s="8">
        <f>O30/O29</f>
        <v>2.3600701642481264E-2</v>
      </c>
      <c r="P31" s="8">
        <v>2.3459733866625643E-2</v>
      </c>
    </row>
    <row r="32" spans="1:16" ht="23.4" customHeight="1" x14ac:dyDescent="0.25">
      <c r="A32" s="11"/>
      <c r="B32" s="10" t="s">
        <v>13</v>
      </c>
      <c r="C32" s="10" t="s">
        <v>28</v>
      </c>
      <c r="D32" s="2" t="s">
        <v>31</v>
      </c>
      <c r="E32" s="5">
        <v>3</v>
      </c>
      <c r="F32" s="5">
        <v>6</v>
      </c>
      <c r="G32" s="5">
        <v>11</v>
      </c>
      <c r="H32" s="5">
        <v>0</v>
      </c>
      <c r="I32" s="11"/>
      <c r="J32" s="10" t="s">
        <v>13</v>
      </c>
      <c r="K32" s="10" t="s">
        <v>23</v>
      </c>
      <c r="L32" s="2" t="s">
        <v>31</v>
      </c>
      <c r="M32" s="5">
        <v>5276</v>
      </c>
      <c r="N32" s="5">
        <v>6077</v>
      </c>
      <c r="O32" s="5">
        <v>3603</v>
      </c>
      <c r="P32" s="5">
        <v>2038.6799999999998</v>
      </c>
    </row>
    <row r="33" spans="1:16" ht="23.4" customHeight="1" x14ac:dyDescent="0.25">
      <c r="A33" s="11"/>
      <c r="B33" s="11"/>
      <c r="C33" s="11"/>
      <c r="D33" s="2" t="s">
        <v>34</v>
      </c>
      <c r="E33" s="5">
        <v>193</v>
      </c>
      <c r="F33" s="5">
        <v>213</v>
      </c>
      <c r="G33" s="5">
        <v>236</v>
      </c>
      <c r="H33" s="5">
        <v>219</v>
      </c>
      <c r="I33" s="11"/>
      <c r="J33" s="11"/>
      <c r="K33" s="11"/>
      <c r="L33" s="2" t="s">
        <v>34</v>
      </c>
      <c r="M33" s="5">
        <v>964</v>
      </c>
      <c r="N33" s="5">
        <v>1004</v>
      </c>
      <c r="O33" s="5">
        <v>840</v>
      </c>
      <c r="P33" s="5">
        <v>717</v>
      </c>
    </row>
    <row r="34" spans="1:16" ht="23.4" customHeight="1" x14ac:dyDescent="0.25">
      <c r="A34" s="11"/>
      <c r="B34" s="11"/>
      <c r="C34" s="11"/>
      <c r="D34" s="2" t="s">
        <v>35</v>
      </c>
      <c r="E34" s="5">
        <v>2</v>
      </c>
      <c r="F34" s="5">
        <v>2</v>
      </c>
      <c r="G34" s="5">
        <v>3</v>
      </c>
      <c r="H34" s="5">
        <v>0</v>
      </c>
      <c r="I34" s="11"/>
      <c r="J34" s="11"/>
      <c r="K34" s="11"/>
      <c r="L34" s="2" t="s">
        <v>35</v>
      </c>
      <c r="M34" s="5">
        <v>319</v>
      </c>
      <c r="N34" s="5">
        <v>285</v>
      </c>
      <c r="O34" s="5">
        <v>218</v>
      </c>
      <c r="P34" s="5">
        <v>151</v>
      </c>
    </row>
    <row r="35" spans="1:16" ht="23.4" customHeight="1" x14ac:dyDescent="0.25">
      <c r="A35" s="12"/>
      <c r="B35" s="12"/>
      <c r="C35" s="12"/>
      <c r="D35" s="7" t="s">
        <v>14</v>
      </c>
      <c r="E35" s="8">
        <v>1.0362694300518135E-2</v>
      </c>
      <c r="F35" s="8">
        <v>9.3896713615023476E-3</v>
      </c>
      <c r="G35" s="8">
        <v>1.2711864406779662E-2</v>
      </c>
      <c r="H35" s="8">
        <v>0</v>
      </c>
      <c r="I35" s="12"/>
      <c r="J35" s="12"/>
      <c r="K35" s="12"/>
      <c r="L35" s="7" t="s">
        <v>14</v>
      </c>
      <c r="M35" s="8">
        <v>0.33091286307053941</v>
      </c>
      <c r="N35" s="8">
        <v>0.28386454183266935</v>
      </c>
      <c r="O35" s="8">
        <v>0.25952380952380955</v>
      </c>
      <c r="P35" s="8">
        <v>0.2105997210599721</v>
      </c>
    </row>
    <row r="36" spans="1:16" ht="23.4" customHeight="1" x14ac:dyDescent="0.25">
      <c r="A36" s="10" t="s">
        <v>1</v>
      </c>
      <c r="B36" s="10" t="s">
        <v>12</v>
      </c>
      <c r="C36" s="10" t="s">
        <v>18</v>
      </c>
      <c r="D36" s="2" t="s">
        <v>31</v>
      </c>
      <c r="E36" s="5">
        <v>6</v>
      </c>
      <c r="F36" s="5">
        <v>1250</v>
      </c>
      <c r="G36" s="5">
        <v>3310</v>
      </c>
      <c r="H36" s="5">
        <v>8127</v>
      </c>
      <c r="I36" s="10" t="s">
        <v>0</v>
      </c>
      <c r="J36" s="10" t="s">
        <v>12</v>
      </c>
      <c r="K36" s="10" t="s">
        <v>24</v>
      </c>
      <c r="L36" s="2" t="s">
        <v>31</v>
      </c>
      <c r="M36" s="5">
        <v>11360</v>
      </c>
      <c r="N36" s="5">
        <v>12863</v>
      </c>
      <c r="O36" s="5">
        <v>22726</v>
      </c>
      <c r="P36" s="5">
        <v>22288</v>
      </c>
    </row>
    <row r="37" spans="1:16" ht="23.4" customHeight="1" x14ac:dyDescent="0.25">
      <c r="A37" s="11"/>
      <c r="B37" s="11"/>
      <c r="C37" s="11"/>
      <c r="D37" s="2" t="s">
        <v>32</v>
      </c>
      <c r="E37" s="5">
        <v>18161</v>
      </c>
      <c r="F37" s="5">
        <v>18985</v>
      </c>
      <c r="G37" s="5">
        <v>19243</v>
      </c>
      <c r="H37" s="5">
        <v>19625</v>
      </c>
      <c r="I37" s="11"/>
      <c r="J37" s="11"/>
      <c r="K37" s="11"/>
      <c r="L37" s="2" t="s">
        <v>32</v>
      </c>
      <c r="M37" s="5">
        <v>13233</v>
      </c>
      <c r="N37" s="5">
        <v>14115</v>
      </c>
      <c r="O37" s="5">
        <v>14818</v>
      </c>
      <c r="P37" s="5">
        <v>15865</v>
      </c>
    </row>
    <row r="38" spans="1:16" ht="23.4" customHeight="1" x14ac:dyDescent="0.25">
      <c r="A38" s="11"/>
      <c r="B38" s="11"/>
      <c r="C38" s="11"/>
      <c r="D38" s="2" t="s">
        <v>33</v>
      </c>
      <c r="E38" s="5">
        <v>2</v>
      </c>
      <c r="F38" s="5">
        <v>17</v>
      </c>
      <c r="G38" s="5">
        <v>73</v>
      </c>
      <c r="H38" s="5">
        <v>71</v>
      </c>
      <c r="I38" s="11"/>
      <c r="J38" s="11"/>
      <c r="K38" s="11"/>
      <c r="L38" s="2" t="s">
        <v>33</v>
      </c>
      <c r="M38" s="5">
        <v>56</v>
      </c>
      <c r="N38" s="5">
        <v>71</v>
      </c>
      <c r="O38" s="5">
        <v>92</v>
      </c>
      <c r="P38" s="5">
        <v>89</v>
      </c>
    </row>
    <row r="39" spans="1:16" ht="23.4" customHeight="1" x14ac:dyDescent="0.25">
      <c r="A39" s="11"/>
      <c r="B39" s="12"/>
      <c r="C39" s="12"/>
      <c r="D39" s="7" t="s">
        <v>14</v>
      </c>
      <c r="E39" s="8">
        <v>1.1012609437806288E-4</v>
      </c>
      <c r="F39" s="8">
        <v>8.9544377139847244E-4</v>
      </c>
      <c r="G39" s="8">
        <f>G38/G37</f>
        <v>3.7935872784908798E-3</v>
      </c>
      <c r="H39" s="8">
        <v>3.6178343949044584E-3</v>
      </c>
      <c r="I39" s="11"/>
      <c r="J39" s="12"/>
      <c r="K39" s="12"/>
      <c r="L39" s="7" t="s">
        <v>14</v>
      </c>
      <c r="M39" s="8">
        <v>4.2318446308471248E-3</v>
      </c>
      <c r="N39" s="8">
        <v>5.0301098122564648E-3</v>
      </c>
      <c r="O39" s="8">
        <f>O38/O37</f>
        <v>6.2086651369955463E-3</v>
      </c>
      <c r="P39" s="8">
        <v>5.6098329656476525E-3</v>
      </c>
    </row>
    <row r="40" spans="1:16" ht="23.4" customHeight="1" x14ac:dyDescent="0.25">
      <c r="A40" s="11"/>
      <c r="B40" s="10" t="s">
        <v>13</v>
      </c>
      <c r="C40" s="10" t="s">
        <v>18</v>
      </c>
      <c r="D40" s="2" t="s">
        <v>31</v>
      </c>
      <c r="E40" s="5">
        <v>1</v>
      </c>
      <c r="F40" s="5">
        <v>236</v>
      </c>
      <c r="G40" s="5">
        <v>907</v>
      </c>
      <c r="H40" s="5">
        <v>775.26</v>
      </c>
      <c r="I40" s="11"/>
      <c r="J40" s="10" t="s">
        <v>13</v>
      </c>
      <c r="K40" s="10" t="s">
        <v>16</v>
      </c>
      <c r="L40" s="2" t="s">
        <v>31</v>
      </c>
      <c r="M40" s="5">
        <v>1026</v>
      </c>
      <c r="N40" s="5">
        <v>969</v>
      </c>
      <c r="O40" s="5">
        <v>1189</v>
      </c>
      <c r="P40" s="5">
        <v>1354.3799999999999</v>
      </c>
    </row>
    <row r="41" spans="1:16" ht="23.4" customHeight="1" x14ac:dyDescent="0.25">
      <c r="A41" s="11"/>
      <c r="B41" s="11"/>
      <c r="C41" s="11"/>
      <c r="D41" s="2" t="s">
        <v>34</v>
      </c>
      <c r="E41" s="5">
        <v>1585</v>
      </c>
      <c r="F41" s="5">
        <v>1992</v>
      </c>
      <c r="G41" s="5">
        <v>2287</v>
      </c>
      <c r="H41" s="5">
        <v>2259</v>
      </c>
      <c r="I41" s="11"/>
      <c r="J41" s="11"/>
      <c r="K41" s="11"/>
      <c r="L41" s="2" t="s">
        <v>34</v>
      </c>
      <c r="M41" s="5">
        <v>1148</v>
      </c>
      <c r="N41" s="5">
        <v>1465</v>
      </c>
      <c r="O41" s="5">
        <v>1554</v>
      </c>
      <c r="P41" s="5">
        <v>1519</v>
      </c>
    </row>
    <row r="42" spans="1:16" ht="23.4" customHeight="1" x14ac:dyDescent="0.25">
      <c r="A42" s="11"/>
      <c r="B42" s="11"/>
      <c r="C42" s="11"/>
      <c r="D42" s="2" t="s">
        <v>35</v>
      </c>
      <c r="E42" s="5">
        <v>1</v>
      </c>
      <c r="F42" s="5">
        <v>57</v>
      </c>
      <c r="G42" s="5">
        <v>115</v>
      </c>
      <c r="H42" s="5">
        <v>114</v>
      </c>
      <c r="I42" s="11"/>
      <c r="J42" s="11"/>
      <c r="K42" s="11"/>
      <c r="L42" s="2" t="s">
        <v>35</v>
      </c>
      <c r="M42" s="5">
        <v>109</v>
      </c>
      <c r="N42" s="5">
        <v>124</v>
      </c>
      <c r="O42" s="5">
        <v>145</v>
      </c>
      <c r="P42" s="5">
        <v>125</v>
      </c>
    </row>
    <row r="43" spans="1:16" ht="23.4" customHeight="1" x14ac:dyDescent="0.25">
      <c r="A43" s="12"/>
      <c r="B43" s="12"/>
      <c r="C43" s="12"/>
      <c r="D43" s="7" t="s">
        <v>14</v>
      </c>
      <c r="E43" s="8">
        <v>6.3091482649842276E-4</v>
      </c>
      <c r="F43" s="8">
        <v>2.86144578313253E-2</v>
      </c>
      <c r="G43" s="8">
        <v>5.0284215128989944E-2</v>
      </c>
      <c r="H43" s="8">
        <v>5.0464807436918988E-2</v>
      </c>
      <c r="I43" s="12"/>
      <c r="J43" s="12"/>
      <c r="K43" s="12"/>
      <c r="L43" s="7" t="s">
        <v>14</v>
      </c>
      <c r="M43" s="8">
        <v>9.4947735191637628E-2</v>
      </c>
      <c r="N43" s="8">
        <v>8.4641638225255972E-2</v>
      </c>
      <c r="O43" s="8">
        <v>9.3307593307593306E-2</v>
      </c>
      <c r="P43" s="8">
        <v>8.2290980908492434E-2</v>
      </c>
    </row>
    <row r="44" spans="1:16" ht="23.4" customHeight="1" x14ac:dyDescent="0.25">
      <c r="A44" s="10" t="s">
        <v>7</v>
      </c>
      <c r="B44" s="10" t="s">
        <v>12</v>
      </c>
      <c r="C44" s="10" t="s">
        <v>20</v>
      </c>
      <c r="D44" s="2" t="s">
        <v>31</v>
      </c>
      <c r="E44" s="5">
        <v>20971</v>
      </c>
      <c r="F44" s="5">
        <v>6457</v>
      </c>
      <c r="G44" s="5">
        <v>10062</v>
      </c>
      <c r="H44" s="5">
        <v>11015</v>
      </c>
      <c r="I44" s="10" t="s">
        <v>6</v>
      </c>
      <c r="J44" s="10" t="s">
        <v>12</v>
      </c>
      <c r="K44" s="10" t="s">
        <v>29</v>
      </c>
      <c r="L44" s="2" t="s">
        <v>31</v>
      </c>
      <c r="M44" s="5">
        <v>0</v>
      </c>
      <c r="N44" s="5">
        <v>0</v>
      </c>
      <c r="O44" s="5">
        <v>0</v>
      </c>
      <c r="P44" s="5">
        <v>1951</v>
      </c>
    </row>
    <row r="45" spans="1:16" ht="23.4" customHeight="1" x14ac:dyDescent="0.25">
      <c r="A45" s="11"/>
      <c r="B45" s="11"/>
      <c r="C45" s="11"/>
      <c r="D45" s="2" t="s">
        <v>32</v>
      </c>
      <c r="E45" s="5">
        <v>12904</v>
      </c>
      <c r="F45" s="5">
        <v>13162</v>
      </c>
      <c r="G45" s="5">
        <v>13458</v>
      </c>
      <c r="H45" s="5">
        <v>13925</v>
      </c>
      <c r="I45" s="11"/>
      <c r="J45" s="11"/>
      <c r="K45" s="11"/>
      <c r="L45" s="2" t="s">
        <v>32</v>
      </c>
      <c r="M45" s="5">
        <v>59122</v>
      </c>
      <c r="N45" s="5">
        <v>62997</v>
      </c>
      <c r="O45" s="5">
        <v>66536</v>
      </c>
      <c r="P45" s="5">
        <v>68363</v>
      </c>
    </row>
    <row r="46" spans="1:16" ht="23.4" customHeight="1" x14ac:dyDescent="0.25">
      <c r="A46" s="11"/>
      <c r="B46" s="11"/>
      <c r="C46" s="11"/>
      <c r="D46" s="2" t="s">
        <v>33</v>
      </c>
      <c r="E46" s="5">
        <v>38</v>
      </c>
      <c r="F46" s="5">
        <v>38</v>
      </c>
      <c r="G46" s="5">
        <v>57</v>
      </c>
      <c r="H46" s="5">
        <v>70</v>
      </c>
      <c r="I46" s="11"/>
      <c r="J46" s="11"/>
      <c r="K46" s="11"/>
      <c r="L46" s="2" t="s">
        <v>33</v>
      </c>
      <c r="M46" s="5">
        <v>0</v>
      </c>
      <c r="N46" s="5">
        <v>0</v>
      </c>
      <c r="O46" s="5">
        <v>0</v>
      </c>
      <c r="P46" s="5">
        <v>24</v>
      </c>
    </row>
    <row r="47" spans="1:16" ht="23.4" customHeight="1" x14ac:dyDescent="0.25">
      <c r="A47" s="11"/>
      <c r="B47" s="12"/>
      <c r="C47" s="12"/>
      <c r="D47" s="7" t="s">
        <v>14</v>
      </c>
      <c r="E47" s="8">
        <v>2.9448233106013641E-3</v>
      </c>
      <c r="F47" s="8">
        <v>2.887099225041787E-3</v>
      </c>
      <c r="G47" s="8">
        <f>G46/G45</f>
        <v>4.2353990191707535E-3</v>
      </c>
      <c r="H47" s="8">
        <v>5.0269299820466786E-3</v>
      </c>
      <c r="I47" s="11"/>
      <c r="J47" s="12"/>
      <c r="K47" s="12"/>
      <c r="L47" s="7" t="s">
        <v>14</v>
      </c>
      <c r="M47" s="8">
        <v>0</v>
      </c>
      <c r="N47" s="8">
        <v>0</v>
      </c>
      <c r="O47" s="8">
        <v>0</v>
      </c>
      <c r="P47" s="8">
        <v>3.5106709769904774E-4</v>
      </c>
    </row>
    <row r="48" spans="1:16" ht="23.4" customHeight="1" x14ac:dyDescent="0.25">
      <c r="A48" s="11"/>
      <c r="B48" s="10" t="s">
        <v>13</v>
      </c>
      <c r="C48" s="10" t="s">
        <v>20</v>
      </c>
      <c r="D48" s="2" t="s">
        <v>31</v>
      </c>
      <c r="E48" s="5">
        <v>346</v>
      </c>
      <c r="F48" s="5">
        <v>444</v>
      </c>
      <c r="G48" s="5">
        <v>514</v>
      </c>
      <c r="H48" s="5">
        <v>437.28000000000003</v>
      </c>
      <c r="I48" s="11"/>
      <c r="J48" s="10" t="s">
        <v>13</v>
      </c>
      <c r="K48" s="10" t="s">
        <v>19</v>
      </c>
      <c r="L48" s="2" t="s">
        <v>31</v>
      </c>
      <c r="M48" s="5">
        <v>0</v>
      </c>
      <c r="N48" s="5">
        <v>0</v>
      </c>
      <c r="O48" s="5">
        <v>0</v>
      </c>
      <c r="P48" s="5">
        <v>0</v>
      </c>
    </row>
    <row r="49" spans="1:16" ht="23.4" customHeight="1" x14ac:dyDescent="0.25">
      <c r="A49" s="11"/>
      <c r="B49" s="11"/>
      <c r="C49" s="11"/>
      <c r="D49" s="2" t="s">
        <v>34</v>
      </c>
      <c r="E49" s="5">
        <v>1760</v>
      </c>
      <c r="F49" s="5">
        <v>1819</v>
      </c>
      <c r="G49" s="5">
        <v>1891</v>
      </c>
      <c r="H49" s="5">
        <v>1839</v>
      </c>
      <c r="I49" s="11"/>
      <c r="J49" s="11"/>
      <c r="K49" s="11"/>
      <c r="L49" s="2" t="s">
        <v>34</v>
      </c>
      <c r="M49" s="5">
        <v>33803</v>
      </c>
      <c r="N49" s="5">
        <v>28857</v>
      </c>
      <c r="O49" s="5">
        <v>24270</v>
      </c>
      <c r="P49" s="5">
        <v>18922</v>
      </c>
    </row>
    <row r="50" spans="1:16" ht="23.4" customHeight="1" x14ac:dyDescent="0.25">
      <c r="A50" s="11"/>
      <c r="B50" s="11"/>
      <c r="C50" s="11"/>
      <c r="D50" s="2" t="s">
        <v>35</v>
      </c>
      <c r="E50" s="5">
        <v>53</v>
      </c>
      <c r="F50" s="5">
        <v>60</v>
      </c>
      <c r="G50" s="5">
        <v>68</v>
      </c>
      <c r="H50" s="5">
        <v>60</v>
      </c>
      <c r="I50" s="11"/>
      <c r="J50" s="11"/>
      <c r="K50" s="11"/>
      <c r="L50" s="2" t="s">
        <v>35</v>
      </c>
      <c r="M50" s="5">
        <v>0</v>
      </c>
      <c r="N50" s="5">
        <v>0</v>
      </c>
      <c r="O50" s="5">
        <v>0</v>
      </c>
      <c r="P50" s="5">
        <v>0</v>
      </c>
    </row>
    <row r="51" spans="1:16" ht="23.4" customHeight="1" x14ac:dyDescent="0.25">
      <c r="A51" s="12"/>
      <c r="B51" s="12"/>
      <c r="C51" s="12"/>
      <c r="D51" s="7" t="s">
        <v>14</v>
      </c>
      <c r="E51" s="8">
        <v>3.0113636363636363E-2</v>
      </c>
      <c r="F51" s="8">
        <v>3.2985156679494226E-2</v>
      </c>
      <c r="G51" s="8">
        <v>3.5959809624537285E-2</v>
      </c>
      <c r="H51" s="8">
        <v>3.2626427406199018E-2</v>
      </c>
      <c r="I51" s="12"/>
      <c r="J51" s="12"/>
      <c r="K51" s="12"/>
      <c r="L51" s="7" t="s">
        <v>14</v>
      </c>
      <c r="M51" s="8">
        <v>0</v>
      </c>
      <c r="N51" s="8">
        <v>0</v>
      </c>
      <c r="O51" s="8">
        <v>0</v>
      </c>
      <c r="P51" s="8">
        <v>0</v>
      </c>
    </row>
  </sheetData>
  <autoFilter ref="A3:H51" xr:uid="{1882EC49-498D-4CF3-A27E-99B28373AE02}"/>
  <mergeCells count="61">
    <mergeCell ref="I44:I51"/>
    <mergeCell ref="J44:J47"/>
    <mergeCell ref="K44:K47"/>
    <mergeCell ref="J48:J51"/>
    <mergeCell ref="K48:K51"/>
    <mergeCell ref="I36:I43"/>
    <mergeCell ref="J36:J39"/>
    <mergeCell ref="K36:K39"/>
    <mergeCell ref="J40:J43"/>
    <mergeCell ref="K40:K43"/>
    <mergeCell ref="I28:I35"/>
    <mergeCell ref="J28:J31"/>
    <mergeCell ref="K28:K31"/>
    <mergeCell ref="J32:J35"/>
    <mergeCell ref="K32:K35"/>
    <mergeCell ref="I20:I27"/>
    <mergeCell ref="J20:J23"/>
    <mergeCell ref="K20:K23"/>
    <mergeCell ref="J24:J27"/>
    <mergeCell ref="K24:K27"/>
    <mergeCell ref="I12:I19"/>
    <mergeCell ref="J12:J15"/>
    <mergeCell ref="K12:K15"/>
    <mergeCell ref="J16:J19"/>
    <mergeCell ref="K16:K19"/>
    <mergeCell ref="I4:I11"/>
    <mergeCell ref="J4:J7"/>
    <mergeCell ref="K4:K7"/>
    <mergeCell ref="J8:J11"/>
    <mergeCell ref="K8:K11"/>
    <mergeCell ref="C8:C11"/>
    <mergeCell ref="A4:A11"/>
    <mergeCell ref="A12:A19"/>
    <mergeCell ref="B12:B15"/>
    <mergeCell ref="C12:C15"/>
    <mergeCell ref="B16:B19"/>
    <mergeCell ref="C16:C19"/>
    <mergeCell ref="C4:C7"/>
    <mergeCell ref="B4:B7"/>
    <mergeCell ref="B8:B11"/>
    <mergeCell ref="A44:A51"/>
    <mergeCell ref="B44:B47"/>
    <mergeCell ref="C44:C47"/>
    <mergeCell ref="B48:B51"/>
    <mergeCell ref="C48:C51"/>
    <mergeCell ref="A2:P2"/>
    <mergeCell ref="B36:B39"/>
    <mergeCell ref="C36:C39"/>
    <mergeCell ref="B40:B43"/>
    <mergeCell ref="C40:C43"/>
    <mergeCell ref="A36:A43"/>
    <mergeCell ref="B20:B23"/>
    <mergeCell ref="C20:C23"/>
    <mergeCell ref="B24:B27"/>
    <mergeCell ref="C24:C27"/>
    <mergeCell ref="A28:A35"/>
    <mergeCell ref="B28:B31"/>
    <mergeCell ref="C28:C31"/>
    <mergeCell ref="B32:B35"/>
    <mergeCell ref="C32:C35"/>
    <mergeCell ref="A20:A27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5.5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annaa</cp:lastModifiedBy>
  <cp:lastPrinted>2021-08-01T18:39:22Z</cp:lastPrinted>
  <dcterms:created xsi:type="dcterms:W3CDTF">2021-05-28T12:54:10Z</dcterms:created>
  <dcterms:modified xsi:type="dcterms:W3CDTF">2021-10-05T15:06:11Z</dcterms:modified>
</cp:coreProperties>
</file>