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КРЕДИТОРКА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4" l="1"/>
  <c r="K94" i="4" l="1"/>
  <c r="J94" i="4"/>
  <c r="I94" i="4"/>
  <c r="H94" i="4"/>
  <c r="G94" i="4"/>
  <c r="F94" i="4"/>
  <c r="E94" i="4"/>
  <c r="D94" i="4"/>
  <c r="C94" i="4"/>
  <c r="K66" i="4"/>
  <c r="J66" i="4"/>
  <c r="I66" i="4"/>
  <c r="H66" i="4"/>
  <c r="G66" i="4"/>
  <c r="F66" i="4"/>
  <c r="E66" i="4"/>
  <c r="D66" i="4"/>
  <c r="C66" i="4"/>
  <c r="C95" i="4" l="1"/>
  <c r="G95" i="4"/>
  <c r="F95" i="4"/>
  <c r="J95" i="4"/>
  <c r="E95" i="4"/>
  <c r="I95" i="4"/>
  <c r="D95" i="4"/>
  <c r="H95" i="4"/>
  <c r="K95" i="4"/>
</calcChain>
</file>

<file path=xl/sharedStrings.xml><?xml version="1.0" encoding="utf-8"?>
<sst xmlns="http://schemas.openxmlformats.org/spreadsheetml/2006/main" count="103" uniqueCount="102">
  <si>
    <t>региональное отделение ФСС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</si>
  <si>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</si>
  <si>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</si>
  <si>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</si>
  <si>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</si>
  <si>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</si>
  <si>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</si>
  <si>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</si>
  <si>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</si>
  <si>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</si>
  <si>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отчетный период</t>
  </si>
  <si>
    <t>тыс. рублей</t>
  </si>
  <si>
    <t>Карачаево-Черкесская Республика</t>
  </si>
  <si>
    <t>Нижегородская область</t>
  </si>
  <si>
    <t>Астраханская область</t>
  </si>
  <si>
    <t>Курганская область</t>
  </si>
  <si>
    <t>Новгородская область</t>
  </si>
  <si>
    <t>Новосибирская область</t>
  </si>
  <si>
    <t>Тамбовская область</t>
  </si>
  <si>
    <t>Хабаровский край</t>
  </si>
  <si>
    <t>Республика Крым</t>
  </si>
  <si>
    <t>№ п/п</t>
  </si>
  <si>
    <t>Республика Татарстан</t>
  </si>
  <si>
    <t>Белгородская область</t>
  </si>
  <si>
    <t>Ростовская область</t>
  </si>
  <si>
    <t>Самарская область</t>
  </si>
  <si>
    <t>Республика Мордовия</t>
  </si>
  <si>
    <t>Брянская область</t>
  </si>
  <si>
    <t>Калининградская область</t>
  </si>
  <si>
    <t>Калужская область</t>
  </si>
  <si>
    <t>Липецкая область</t>
  </si>
  <si>
    <t>Ульяновская область</t>
  </si>
  <si>
    <t>Республика Адыгея</t>
  </si>
  <si>
    <t>Республика Алтай</t>
  </si>
  <si>
    <t>Республика Бурятия</t>
  </si>
  <si>
    <t>Республика Калмыкия</t>
  </si>
  <si>
    <t>Алтайский край</t>
  </si>
  <si>
    <t>Приморский край</t>
  </si>
  <si>
    <t>Амурская область</t>
  </si>
  <si>
    <t>Вологодская область</t>
  </si>
  <si>
    <t>по г. Севастополь</t>
  </si>
  <si>
    <t>Магаданская область</t>
  </si>
  <si>
    <t>Омская область</t>
  </si>
  <si>
    <t>Орловская область</t>
  </si>
  <si>
    <t>Томская область</t>
  </si>
  <si>
    <t>Еврейская АО</t>
  </si>
  <si>
    <t>Кабардино-Балкарская Республика</t>
  </si>
  <si>
    <t>Республика Карелия</t>
  </si>
  <si>
    <t>Республика Северная Осетия-Алания</t>
  </si>
  <si>
    <t>Республика Тыва</t>
  </si>
  <si>
    <t>Костромкая область</t>
  </si>
  <si>
    <t>Курская область</t>
  </si>
  <si>
    <t>Республика Ингушетия</t>
  </si>
  <si>
    <t>Республика Марий Эл</t>
  </si>
  <si>
    <t>Республика Хакасия</t>
  </si>
  <si>
    <t>Чеченская Республика</t>
  </si>
  <si>
    <t>Камчатский край</t>
  </si>
  <si>
    <t>Чувашская Республика</t>
  </si>
  <si>
    <t>Владимирская область</t>
  </si>
  <si>
    <t>Псковская область</t>
  </si>
  <si>
    <t>Смоленская область</t>
  </si>
  <si>
    <t>Ненецкий Автономный округ</t>
  </si>
  <si>
    <t>Чукотский Автономный округ</t>
  </si>
  <si>
    <t>Забайкальский край</t>
  </si>
  <si>
    <t>Архангельская область</t>
  </si>
  <si>
    <t>Воронежская область</t>
  </si>
  <si>
    <t>Ивановская область</t>
  </si>
  <si>
    <t>Мурманская область</t>
  </si>
  <si>
    <t>Пензенская область</t>
  </si>
  <si>
    <t>Рязанская область</t>
  </si>
  <si>
    <t xml:space="preserve">Сахалинская область </t>
  </si>
  <si>
    <t>Тульская область</t>
  </si>
  <si>
    <t>Республика Коми</t>
  </si>
  <si>
    <t>Республика Удмуртия</t>
  </si>
  <si>
    <t>Кировская область</t>
  </si>
  <si>
    <t>Кемеровская область</t>
  </si>
  <si>
    <t>Оренбургская область</t>
  </si>
  <si>
    <t>Саратовская область</t>
  </si>
  <si>
    <t>Тверская область</t>
  </si>
  <si>
    <t>Ямало-Ненецкий АО</t>
  </si>
  <si>
    <t>Республика Башкортостан</t>
  </si>
  <si>
    <t>Республика Дагестан</t>
  </si>
  <si>
    <t>Красноярский край</t>
  </si>
  <si>
    <t>Ставропольский край</t>
  </si>
  <si>
    <t>Волгоградская область</t>
  </si>
  <si>
    <t>Иркутская область</t>
  </si>
  <si>
    <t>Ленинградская область</t>
  </si>
  <si>
    <t>Тюменская область</t>
  </si>
  <si>
    <t>Ярославская область</t>
  </si>
  <si>
    <t>г. Москва</t>
  </si>
  <si>
    <t>Московская область</t>
  </si>
  <si>
    <t>Краснодарский край</t>
  </si>
  <si>
    <t>Пермский край</t>
  </si>
  <si>
    <t>г. Санкт-Петербург</t>
  </si>
  <si>
    <t>Свердловская область</t>
  </si>
  <si>
    <t>Ханты-Мансийский АО</t>
  </si>
  <si>
    <t>Челябинская область</t>
  </si>
  <si>
    <t>Республика Саха (Якутия)</t>
  </si>
  <si>
    <t>Информация о кредиторской задолженности за счет средств обязательного социального страхования 
на случай временной нетрудоспособности и в связи с материнством</t>
  </si>
  <si>
    <t>Всего:</t>
  </si>
  <si>
    <t>ИТОГО 
по Российской Федерации</t>
  </si>
  <si>
    <r>
      <rPr>
        <b/>
        <sz val="11"/>
        <color theme="1"/>
        <rFont val="Times New Roman"/>
        <family val="1"/>
        <charset val="204"/>
      </rPr>
      <t>ПРИЛОЖЕНИЕ 9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</si>
</sst>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8D8F4"/>
      <color rgb="FFFFDDDD"/>
      <color rgb="FFFFFFBD"/>
      <color rgb="FFFFFF8F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5"/>
  <sheetViews>
    <sheetView tabSelected="1" zoomScaleNormal="100" workbookViewId="0">
      <selection activeCell="I2" sqref="I2:K2"/>
    </sheetView>
  </sheetViews>
  <sheetFormatPr defaultRowHeight="15" x14ac:dyDescent="0.25"/>
  <cols>
    <col min="1" max="1" width="4.28515625" style="8" customWidth="1"/>
    <col min="2" max="2" width="27.85546875" style="4" customWidth="1"/>
    <col min="3" max="3" width="12.42578125" style="1" customWidth="1"/>
    <col min="4" max="4" width="11.7109375" style="1" customWidth="1"/>
    <col min="5" max="5" width="11.85546875" style="1" customWidth="1"/>
    <col min="6" max="6" width="12.140625" style="1" customWidth="1"/>
    <col min="7" max="7" width="12" style="1" customWidth="1"/>
    <col min="8" max="8" width="12.42578125" style="1" customWidth="1"/>
    <col min="9" max="9" width="11.5703125" style="1" customWidth="1"/>
    <col min="10" max="10" width="12" style="1" customWidth="1"/>
    <col min="11" max="11" width="10.5703125" style="1" customWidth="1"/>
    <col min="12" max="12" width="12" style="1" customWidth="1"/>
    <col min="13" max="102" width="9.140625" style="1"/>
  </cols>
  <sheetData>
    <row r="1" spans="1:102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</row>
    <row r="2" spans="1:102" ht="63" customHeight="1" x14ac:dyDescent="0.25">
      <c r="I2" s="28" t="s">
        <v>101</v>
      </c>
      <c r="J2" s="28"/>
      <c r="K2" s="28"/>
    </row>
    <row r="3" spans="1:102" s="2" customFormat="1" ht="40.5" customHeight="1" x14ac:dyDescent="0.25">
      <c r="A3" s="34" t="s">
        <v>98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102" x14ac:dyDescent="0.25">
      <c r="I4" s="2"/>
      <c r="J4" s="32" t="s">
        <v>11</v>
      </c>
      <c r="K4" s="32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</row>
    <row r="5" spans="1:102" x14ac:dyDescent="0.25">
      <c r="A5" s="31" t="s">
        <v>21</v>
      </c>
      <c r="B5" s="33" t="s">
        <v>0</v>
      </c>
      <c r="C5" s="33" t="s">
        <v>10</v>
      </c>
      <c r="D5" s="33"/>
      <c r="E5" s="33"/>
      <c r="F5" s="33"/>
      <c r="G5" s="33"/>
      <c r="H5" s="33"/>
      <c r="I5" s="33"/>
      <c r="J5" s="33"/>
      <c r="K5" s="33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</row>
    <row r="6" spans="1:102" x14ac:dyDescent="0.25">
      <c r="A6" s="31"/>
      <c r="B6" s="33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</row>
    <row r="7" spans="1:102" ht="15.6" customHeight="1" x14ac:dyDescent="0.25">
      <c r="A7" s="15">
        <v>1</v>
      </c>
      <c r="B7" s="16" t="s">
        <v>12</v>
      </c>
      <c r="C7" s="5">
        <v>6211.36</v>
      </c>
      <c r="D7" s="6">
        <v>1509.09</v>
      </c>
      <c r="E7" s="6">
        <v>1447.95</v>
      </c>
      <c r="F7" s="6">
        <v>480.57</v>
      </c>
      <c r="G7" s="6">
        <v>349.75</v>
      </c>
      <c r="H7" s="6">
        <v>396.54</v>
      </c>
      <c r="I7" s="6">
        <v>572.88</v>
      </c>
      <c r="J7" s="6">
        <v>1315.29</v>
      </c>
      <c r="K7" s="6">
        <v>1670.01</v>
      </c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02" x14ac:dyDescent="0.25">
      <c r="A8" s="15">
        <v>2</v>
      </c>
      <c r="B8" s="16" t="s">
        <v>13</v>
      </c>
      <c r="C8" s="9">
        <v>217439.52</v>
      </c>
      <c r="D8" s="23">
        <v>83000.27</v>
      </c>
      <c r="E8" s="23">
        <v>53082.63</v>
      </c>
      <c r="F8" s="23">
        <v>22029.42</v>
      </c>
      <c r="G8" s="23">
        <v>21595</v>
      </c>
      <c r="H8" s="23">
        <v>14847.38</v>
      </c>
      <c r="I8" s="23">
        <v>13840.32</v>
      </c>
      <c r="J8" s="23">
        <v>17560.68</v>
      </c>
      <c r="K8" s="23">
        <v>15639.08</v>
      </c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02" x14ac:dyDescent="0.25">
      <c r="A9" s="15">
        <v>3</v>
      </c>
      <c r="B9" s="16" t="s">
        <v>14</v>
      </c>
      <c r="C9" s="5">
        <v>216897.66</v>
      </c>
      <c r="D9" s="10">
        <v>56271.42</v>
      </c>
      <c r="E9" s="10">
        <v>8069.11</v>
      </c>
      <c r="F9" s="10">
        <v>3865.26</v>
      </c>
      <c r="G9" s="10">
        <v>3149.62</v>
      </c>
      <c r="H9" s="10">
        <v>1532.97</v>
      </c>
      <c r="I9" s="10">
        <v>1991.66</v>
      </c>
      <c r="J9" s="10">
        <v>3408.51</v>
      </c>
      <c r="K9" s="10">
        <v>2714.45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02" x14ac:dyDescent="0.25">
      <c r="A10" s="15">
        <v>4</v>
      </c>
      <c r="B10" s="16" t="s">
        <v>15</v>
      </c>
      <c r="C10" s="5">
        <v>80332.600000000006</v>
      </c>
      <c r="D10" s="10">
        <v>11297.28</v>
      </c>
      <c r="E10" s="10">
        <v>3802.97</v>
      </c>
      <c r="F10" s="10">
        <v>2908.9</v>
      </c>
      <c r="G10" s="10">
        <v>2677.69</v>
      </c>
      <c r="H10" s="10">
        <v>1180</v>
      </c>
      <c r="I10" s="10">
        <v>2488.19</v>
      </c>
      <c r="J10" s="10">
        <v>896.15</v>
      </c>
      <c r="K10" s="10">
        <v>1022.52</v>
      </c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02" x14ac:dyDescent="0.25">
      <c r="A11" s="15">
        <v>5</v>
      </c>
      <c r="B11" s="16" t="s">
        <v>16</v>
      </c>
      <c r="C11" s="5">
        <v>124059.59</v>
      </c>
      <c r="D11" s="10">
        <v>20385.8</v>
      </c>
      <c r="E11" s="10">
        <v>7579.97</v>
      </c>
      <c r="F11" s="10">
        <v>5646.34</v>
      </c>
      <c r="G11" s="10">
        <v>4405.84</v>
      </c>
      <c r="H11" s="10">
        <v>4232.74</v>
      </c>
      <c r="I11" s="10">
        <v>4967.42</v>
      </c>
      <c r="J11" s="10">
        <v>10217.92</v>
      </c>
      <c r="K11" s="10">
        <v>3778.32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02" s="12" customFormat="1" x14ac:dyDescent="0.25">
      <c r="A12" s="17">
        <v>6</v>
      </c>
      <c r="B12" s="18" t="s">
        <v>17</v>
      </c>
      <c r="C12" s="9">
        <v>756874.13</v>
      </c>
      <c r="D12" s="7">
        <v>269985.83</v>
      </c>
      <c r="E12" s="7">
        <v>140097.23000000001</v>
      </c>
      <c r="F12" s="7">
        <v>104025.62</v>
      </c>
      <c r="G12" s="7">
        <v>92607.44</v>
      </c>
      <c r="H12" s="7">
        <v>48945.73</v>
      </c>
      <c r="I12" s="7">
        <v>46272.89</v>
      </c>
      <c r="J12" s="7">
        <v>55294.87</v>
      </c>
      <c r="K12" s="7">
        <v>50269.65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102" x14ac:dyDescent="0.25">
      <c r="A13" s="15">
        <v>7</v>
      </c>
      <c r="B13" s="16" t="s">
        <v>18</v>
      </c>
      <c r="C13" s="5">
        <v>75240.73</v>
      </c>
      <c r="D13" s="10">
        <v>14040.06</v>
      </c>
      <c r="E13" s="10">
        <v>7287.15</v>
      </c>
      <c r="F13" s="10">
        <v>6109.83</v>
      </c>
      <c r="G13" s="10">
        <v>3723.57</v>
      </c>
      <c r="H13" s="10">
        <v>2619.29</v>
      </c>
      <c r="I13" s="10">
        <v>2829.17</v>
      </c>
      <c r="J13" s="10">
        <v>3471.73</v>
      </c>
      <c r="K13" s="10">
        <v>2874.88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02" x14ac:dyDescent="0.25">
      <c r="A14" s="15">
        <v>8</v>
      </c>
      <c r="B14" s="16" t="s">
        <v>19</v>
      </c>
      <c r="C14" s="5">
        <v>435403.99</v>
      </c>
      <c r="D14" s="10">
        <v>112691.44</v>
      </c>
      <c r="E14" s="10">
        <v>50503.66</v>
      </c>
      <c r="F14" s="10">
        <v>30089.83</v>
      </c>
      <c r="G14" s="10">
        <v>21374.27</v>
      </c>
      <c r="H14" s="10">
        <v>15247.3</v>
      </c>
      <c r="I14" s="10">
        <v>38806.97</v>
      </c>
      <c r="J14" s="10">
        <v>12225.02</v>
      </c>
      <c r="K14" s="10">
        <v>7790.57</v>
      </c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02" x14ac:dyDescent="0.25">
      <c r="A15" s="15">
        <v>9</v>
      </c>
      <c r="B15" s="16" t="s">
        <v>20</v>
      </c>
      <c r="C15" s="5">
        <v>0</v>
      </c>
      <c r="D15" s="5">
        <v>0</v>
      </c>
      <c r="E15" s="5">
        <v>0</v>
      </c>
      <c r="F15" s="5">
        <v>546.32000000000005</v>
      </c>
      <c r="G15" s="11">
        <v>1636.92</v>
      </c>
      <c r="H15" s="11">
        <v>1038.2</v>
      </c>
      <c r="I15" s="11">
        <v>1253.46</v>
      </c>
      <c r="J15" s="11">
        <v>1118.04</v>
      </c>
      <c r="K15" s="11">
        <v>1332.51</v>
      </c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02" x14ac:dyDescent="0.25">
      <c r="A16" s="15">
        <v>10</v>
      </c>
      <c r="B16" s="16" t="s">
        <v>40</v>
      </c>
      <c r="C16" s="5">
        <v>0</v>
      </c>
      <c r="D16" s="5">
        <v>0</v>
      </c>
      <c r="E16" s="5">
        <v>0</v>
      </c>
      <c r="F16" s="5">
        <v>280.48</v>
      </c>
      <c r="G16" s="11">
        <v>523.95000000000005</v>
      </c>
      <c r="H16" s="11">
        <v>307.93</v>
      </c>
      <c r="I16" s="11">
        <v>489.75</v>
      </c>
      <c r="J16" s="11">
        <v>674.33</v>
      </c>
      <c r="K16" s="11">
        <v>3.21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02" x14ac:dyDescent="0.25">
      <c r="A17" s="15">
        <v>11</v>
      </c>
      <c r="B17" s="16" t="s">
        <v>22</v>
      </c>
      <c r="C17" s="5">
        <v>446789.97</v>
      </c>
      <c r="D17" s="5">
        <v>686702.85</v>
      </c>
      <c r="E17" s="5">
        <v>652816.02</v>
      </c>
      <c r="F17" s="5">
        <v>763357.9</v>
      </c>
      <c r="G17" s="10">
        <v>327316.33</v>
      </c>
      <c r="H17" s="10">
        <v>148694.96</v>
      </c>
      <c r="I17" s="10">
        <v>66803.350000000006</v>
      </c>
      <c r="J17" s="10">
        <v>63784.37</v>
      </c>
      <c r="K17" s="10">
        <v>65858.490000000005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x14ac:dyDescent="0.25">
      <c r="A18" s="15">
        <v>12</v>
      </c>
      <c r="B18" s="16" t="s">
        <v>23</v>
      </c>
      <c r="C18" s="5">
        <v>42973.72</v>
      </c>
      <c r="D18" s="5">
        <v>37042.68</v>
      </c>
      <c r="E18" s="5">
        <v>28207.7</v>
      </c>
      <c r="F18" s="5">
        <v>32836.49</v>
      </c>
      <c r="G18" s="10">
        <v>10732.46</v>
      </c>
      <c r="H18" s="10">
        <v>6364.21</v>
      </c>
      <c r="I18" s="10">
        <v>7423.97</v>
      </c>
      <c r="J18" s="10">
        <v>5093.72</v>
      </c>
      <c r="K18" s="10">
        <v>6947.9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02" x14ac:dyDescent="0.25">
      <c r="A19" s="15">
        <v>13</v>
      </c>
      <c r="B19" s="16" t="s">
        <v>24</v>
      </c>
      <c r="C19" s="5">
        <v>232724.23</v>
      </c>
      <c r="D19" s="5">
        <v>190646.95</v>
      </c>
      <c r="E19" s="5">
        <v>144705.56</v>
      </c>
      <c r="F19" s="5">
        <v>225712.46</v>
      </c>
      <c r="G19" s="10">
        <v>47624.81</v>
      </c>
      <c r="H19" s="10">
        <v>16844.830000000002</v>
      </c>
      <c r="I19" s="10">
        <v>20612.79</v>
      </c>
      <c r="J19" s="10">
        <v>18308.939999999999</v>
      </c>
      <c r="K19" s="10">
        <v>15777.25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02" x14ac:dyDescent="0.25">
      <c r="A20" s="15">
        <v>14</v>
      </c>
      <c r="B20" s="16" t="s">
        <v>25</v>
      </c>
      <c r="C20" s="5">
        <v>648481.11</v>
      </c>
      <c r="D20" s="5">
        <v>884716.19</v>
      </c>
      <c r="E20" s="5">
        <v>998784.34</v>
      </c>
      <c r="F20" s="5">
        <v>1108625.48</v>
      </c>
      <c r="G20" s="10">
        <v>277224.43</v>
      </c>
      <c r="H20" s="10">
        <v>131560.76999999999</v>
      </c>
      <c r="I20" s="10">
        <v>73976.91</v>
      </c>
      <c r="J20" s="10">
        <v>66264.429999999993</v>
      </c>
      <c r="K20" s="10">
        <v>66506.09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02" x14ac:dyDescent="0.25">
      <c r="A21" s="15">
        <v>15</v>
      </c>
      <c r="B21" s="16" t="s">
        <v>26</v>
      </c>
      <c r="C21" s="5">
        <v>23974.61</v>
      </c>
      <c r="D21" s="5">
        <v>26823.53</v>
      </c>
      <c r="E21" s="5">
        <v>17651.8</v>
      </c>
      <c r="F21" s="5">
        <v>16411.34</v>
      </c>
      <c r="G21" s="5">
        <v>21059.89</v>
      </c>
      <c r="H21" s="10">
        <v>5497.59</v>
      </c>
      <c r="I21" s="10">
        <v>5045.66</v>
      </c>
      <c r="J21" s="10">
        <v>3480.46</v>
      </c>
      <c r="K21" s="10">
        <v>1527.28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</row>
    <row r="22" spans="1:102" x14ac:dyDescent="0.25">
      <c r="A22" s="15">
        <v>16</v>
      </c>
      <c r="B22" s="16" t="s">
        <v>27</v>
      </c>
      <c r="C22" s="5">
        <v>95966.38</v>
      </c>
      <c r="D22" s="5">
        <v>117385.4</v>
      </c>
      <c r="E22" s="5">
        <v>108617.59</v>
      </c>
      <c r="F22" s="5">
        <v>128945.06</v>
      </c>
      <c r="G22" s="5">
        <v>150277.79</v>
      </c>
      <c r="H22" s="10">
        <v>29007.200000000001</v>
      </c>
      <c r="I22" s="10">
        <v>25764.95</v>
      </c>
      <c r="J22" s="10">
        <v>23771.11</v>
      </c>
      <c r="K22" s="10">
        <v>20916.189999999999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</row>
    <row r="23" spans="1:102" x14ac:dyDescent="0.25">
      <c r="A23" s="15">
        <v>17</v>
      </c>
      <c r="B23" s="16" t="s">
        <v>28</v>
      </c>
      <c r="C23" s="5">
        <v>117535.22</v>
      </c>
      <c r="D23" s="5">
        <v>136429.99</v>
      </c>
      <c r="E23" s="5">
        <v>112695.66</v>
      </c>
      <c r="F23" s="5">
        <v>125746.87</v>
      </c>
      <c r="G23" s="5">
        <v>164908.31</v>
      </c>
      <c r="H23" s="10">
        <v>48715.18</v>
      </c>
      <c r="I23" s="10">
        <v>51120.24</v>
      </c>
      <c r="J23" s="10">
        <v>31397.87</v>
      </c>
      <c r="K23" s="10">
        <v>24270.54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</row>
    <row r="24" spans="1:102" x14ac:dyDescent="0.25">
      <c r="A24" s="15">
        <v>18</v>
      </c>
      <c r="B24" s="16" t="s">
        <v>29</v>
      </c>
      <c r="C24" s="5">
        <v>137521.32</v>
      </c>
      <c r="D24" s="5">
        <v>162428.96</v>
      </c>
      <c r="E24" s="5">
        <v>162214.26</v>
      </c>
      <c r="F24" s="5">
        <v>205508.25</v>
      </c>
      <c r="G24" s="5">
        <v>288397.55</v>
      </c>
      <c r="H24" s="10">
        <v>70236.41</v>
      </c>
      <c r="I24" s="10">
        <v>69520.350000000006</v>
      </c>
      <c r="J24" s="10">
        <v>30089.119999999999</v>
      </c>
      <c r="K24" s="10">
        <v>25845.29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</row>
    <row r="25" spans="1:102" x14ac:dyDescent="0.25">
      <c r="A25" s="15">
        <v>19</v>
      </c>
      <c r="B25" s="16" t="s">
        <v>30</v>
      </c>
      <c r="C25" s="5">
        <v>95468.37</v>
      </c>
      <c r="D25" s="5">
        <v>70601.289999999994</v>
      </c>
      <c r="E25" s="5">
        <v>113188.82</v>
      </c>
      <c r="F25" s="5">
        <v>152486.84</v>
      </c>
      <c r="G25" s="5">
        <v>179494.78</v>
      </c>
      <c r="H25" s="10">
        <v>94920.45</v>
      </c>
      <c r="I25" s="10">
        <v>52615.14</v>
      </c>
      <c r="J25" s="10">
        <v>36308.75</v>
      </c>
      <c r="K25" s="10">
        <v>22881.8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</row>
    <row r="26" spans="1:102" x14ac:dyDescent="0.25">
      <c r="A26" s="15">
        <v>20</v>
      </c>
      <c r="B26" s="16" t="s">
        <v>31</v>
      </c>
      <c r="C26" s="5">
        <v>301660.38</v>
      </c>
      <c r="D26" s="5">
        <v>315321.28999999998</v>
      </c>
      <c r="E26" s="5">
        <v>325590.53999999998</v>
      </c>
      <c r="F26" s="5">
        <v>383383.52</v>
      </c>
      <c r="G26" s="5">
        <v>416706.51</v>
      </c>
      <c r="H26" s="10">
        <v>155461.89000000001</v>
      </c>
      <c r="I26" s="10">
        <v>106649.95</v>
      </c>
      <c r="J26" s="10">
        <v>78398.73</v>
      </c>
      <c r="K26" s="10">
        <v>65027.8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</row>
    <row r="27" spans="1:102" x14ac:dyDescent="0.25">
      <c r="A27" s="15">
        <v>21</v>
      </c>
      <c r="B27" s="16" t="s">
        <v>32</v>
      </c>
      <c r="C27" s="5">
        <v>35812.76</v>
      </c>
      <c r="D27" s="5">
        <v>47535.02</v>
      </c>
      <c r="E27" s="5">
        <v>45769.66</v>
      </c>
      <c r="F27" s="5">
        <v>42892.5</v>
      </c>
      <c r="G27" s="5">
        <v>53173.24</v>
      </c>
      <c r="H27" s="5">
        <v>47963.41</v>
      </c>
      <c r="I27" s="10">
        <v>39238.1</v>
      </c>
      <c r="J27" s="10">
        <v>32110.76</v>
      </c>
      <c r="K27" s="10">
        <v>26718.73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</row>
    <row r="28" spans="1:102" x14ac:dyDescent="0.25">
      <c r="A28" s="15">
        <v>22</v>
      </c>
      <c r="B28" s="16" t="s">
        <v>33</v>
      </c>
      <c r="C28" s="5">
        <v>47025.96</v>
      </c>
      <c r="D28" s="5">
        <v>52724.15</v>
      </c>
      <c r="E28" s="5">
        <v>39849.19</v>
      </c>
      <c r="F28" s="5">
        <v>41551.43</v>
      </c>
      <c r="G28" s="5">
        <v>45994.19</v>
      </c>
      <c r="H28" s="5">
        <v>76451.520000000004</v>
      </c>
      <c r="I28" s="10">
        <v>39928.67</v>
      </c>
      <c r="J28" s="10">
        <v>21424.16</v>
      </c>
      <c r="K28" s="10">
        <v>11035.01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</row>
    <row r="29" spans="1:102" x14ac:dyDescent="0.25">
      <c r="A29" s="15">
        <v>23</v>
      </c>
      <c r="B29" s="16" t="s">
        <v>34</v>
      </c>
      <c r="C29" s="5">
        <v>156241.82999999999</v>
      </c>
      <c r="D29" s="5">
        <v>145756.76999999999</v>
      </c>
      <c r="E29" s="5">
        <v>124497.83</v>
      </c>
      <c r="F29" s="5">
        <v>168233.31</v>
      </c>
      <c r="G29" s="5">
        <v>221391.13</v>
      </c>
      <c r="H29" s="5">
        <v>336224.59</v>
      </c>
      <c r="I29" s="10">
        <v>137198.51999999999</v>
      </c>
      <c r="J29" s="10">
        <v>84946.32</v>
      </c>
      <c r="K29" s="10">
        <v>51500.03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</row>
    <row r="30" spans="1:102" x14ac:dyDescent="0.25">
      <c r="A30" s="15">
        <v>24</v>
      </c>
      <c r="B30" s="16" t="s">
        <v>35</v>
      </c>
      <c r="C30" s="5">
        <v>12563.37</v>
      </c>
      <c r="D30" s="5">
        <v>15095.98</v>
      </c>
      <c r="E30" s="5">
        <v>9535.07</v>
      </c>
      <c r="F30" s="5">
        <v>10852.34</v>
      </c>
      <c r="G30" s="5">
        <v>12803.65</v>
      </c>
      <c r="H30" s="5">
        <v>10538.7</v>
      </c>
      <c r="I30" s="10">
        <v>10555.89</v>
      </c>
      <c r="J30" s="10">
        <v>8682.9500000000007</v>
      </c>
      <c r="K30" s="10">
        <v>7244.39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</row>
    <row r="31" spans="1:102" x14ac:dyDescent="0.25">
      <c r="A31" s="15">
        <v>25</v>
      </c>
      <c r="B31" s="16" t="s">
        <v>36</v>
      </c>
      <c r="C31" s="5">
        <v>402875.69</v>
      </c>
      <c r="D31" s="5">
        <v>448543.77</v>
      </c>
      <c r="E31" s="5">
        <v>396120.62</v>
      </c>
      <c r="F31" s="5">
        <v>386122.05</v>
      </c>
      <c r="G31" s="5">
        <v>393448.44</v>
      </c>
      <c r="H31" s="5">
        <v>431842.21</v>
      </c>
      <c r="I31" s="10">
        <v>231596.21</v>
      </c>
      <c r="J31" s="10">
        <v>117137.04</v>
      </c>
      <c r="K31" s="10">
        <v>71959.13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</row>
    <row r="32" spans="1:102" x14ac:dyDescent="0.25">
      <c r="A32" s="15">
        <v>26</v>
      </c>
      <c r="B32" s="16" t="s">
        <v>37</v>
      </c>
      <c r="C32" s="5">
        <v>347952.05</v>
      </c>
      <c r="D32" s="5">
        <v>399355.16</v>
      </c>
      <c r="E32" s="5">
        <v>319245.40999999997</v>
      </c>
      <c r="F32" s="5">
        <v>361120.71</v>
      </c>
      <c r="G32" s="5">
        <v>483986.24</v>
      </c>
      <c r="H32" s="5">
        <v>546090.32999999996</v>
      </c>
      <c r="I32" s="10">
        <v>367082.23999999999</v>
      </c>
      <c r="J32" s="10">
        <v>226028.76</v>
      </c>
      <c r="K32" s="10">
        <v>141964.81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</row>
    <row r="33" spans="1:102" x14ac:dyDescent="0.25">
      <c r="A33" s="15">
        <v>27</v>
      </c>
      <c r="B33" s="16" t="s">
        <v>38</v>
      </c>
      <c r="C33" s="5">
        <v>97156.94</v>
      </c>
      <c r="D33" s="5">
        <v>120605.99</v>
      </c>
      <c r="E33" s="5">
        <v>139153.35</v>
      </c>
      <c r="F33" s="5">
        <v>128066.68</v>
      </c>
      <c r="G33" s="5">
        <v>118232.8</v>
      </c>
      <c r="H33" s="5">
        <v>259171.63</v>
      </c>
      <c r="I33" s="10">
        <v>135913.28</v>
      </c>
      <c r="J33" s="10">
        <v>100039.22</v>
      </c>
      <c r="K33" s="10">
        <v>89299.72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</row>
    <row r="34" spans="1:102" x14ac:dyDescent="0.25">
      <c r="A34" s="15">
        <v>28</v>
      </c>
      <c r="B34" s="16" t="s">
        <v>39</v>
      </c>
      <c r="C34" s="5">
        <v>212688.97</v>
      </c>
      <c r="D34" s="5">
        <v>289231.87</v>
      </c>
      <c r="E34" s="5">
        <v>313097.23</v>
      </c>
      <c r="F34" s="5">
        <v>301865.09999999998</v>
      </c>
      <c r="G34" s="5">
        <v>373372.29</v>
      </c>
      <c r="H34" s="5">
        <v>356413.27</v>
      </c>
      <c r="I34" s="10">
        <v>160179.65</v>
      </c>
      <c r="J34" s="10">
        <v>92459.85</v>
      </c>
      <c r="K34" s="10">
        <v>63224.53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</row>
    <row r="35" spans="1:102" x14ac:dyDescent="0.25">
      <c r="A35" s="15">
        <v>29</v>
      </c>
      <c r="B35" s="16" t="s">
        <v>41</v>
      </c>
      <c r="C35" s="5">
        <v>44397.47</v>
      </c>
      <c r="D35" s="5">
        <v>52727.16</v>
      </c>
      <c r="E35" s="5">
        <v>58852.07</v>
      </c>
      <c r="F35" s="5">
        <v>57822.21</v>
      </c>
      <c r="G35" s="5">
        <v>67566.27</v>
      </c>
      <c r="H35" s="5">
        <v>70037.17</v>
      </c>
      <c r="I35" s="10">
        <v>43540.29</v>
      </c>
      <c r="J35" s="10">
        <v>29905.69</v>
      </c>
      <c r="K35" s="10">
        <v>19124.23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</row>
    <row r="36" spans="1:102" x14ac:dyDescent="0.25">
      <c r="A36" s="15">
        <v>30</v>
      </c>
      <c r="B36" s="16" t="s">
        <v>42</v>
      </c>
      <c r="C36" s="5">
        <v>47967.16</v>
      </c>
      <c r="D36" s="5">
        <v>40080.769999999997</v>
      </c>
      <c r="E36" s="5">
        <v>40992.839999999997</v>
      </c>
      <c r="F36" s="5">
        <v>51660.32</v>
      </c>
      <c r="G36" s="5">
        <v>65891.64</v>
      </c>
      <c r="H36" s="5">
        <v>153760.93</v>
      </c>
      <c r="I36" s="10">
        <v>115193.19</v>
      </c>
      <c r="J36" s="10">
        <v>50567.49</v>
      </c>
      <c r="K36" s="10">
        <v>28653.52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</row>
    <row r="37" spans="1:102" x14ac:dyDescent="0.25">
      <c r="A37" s="15">
        <v>31</v>
      </c>
      <c r="B37" s="16" t="s">
        <v>43</v>
      </c>
      <c r="C37" s="5">
        <v>83407.34</v>
      </c>
      <c r="D37" s="5">
        <v>83090.880000000005</v>
      </c>
      <c r="E37" s="5">
        <v>61091.61</v>
      </c>
      <c r="F37" s="5">
        <v>76355.48</v>
      </c>
      <c r="G37" s="5">
        <v>103070.13</v>
      </c>
      <c r="H37" s="5">
        <v>100121.29</v>
      </c>
      <c r="I37" s="10">
        <v>36313.71</v>
      </c>
      <c r="J37" s="10">
        <v>24859.68</v>
      </c>
      <c r="K37" s="10">
        <v>18879.04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</row>
    <row r="38" spans="1:102" x14ac:dyDescent="0.25">
      <c r="A38" s="15">
        <v>32</v>
      </c>
      <c r="B38" s="16" t="s">
        <v>44</v>
      </c>
      <c r="C38" s="5">
        <v>170648.45</v>
      </c>
      <c r="D38" s="5">
        <v>155479.06</v>
      </c>
      <c r="E38" s="5">
        <v>153087.14000000001</v>
      </c>
      <c r="F38" s="5">
        <v>208696.3</v>
      </c>
      <c r="G38" s="5">
        <v>274341.86</v>
      </c>
      <c r="H38" s="5">
        <v>312280.28000000003</v>
      </c>
      <c r="I38" s="10">
        <v>126666.64</v>
      </c>
      <c r="J38" s="10">
        <v>91646.73</v>
      </c>
      <c r="K38" s="10">
        <v>57499.51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</row>
    <row r="39" spans="1:102" x14ac:dyDescent="0.25">
      <c r="A39" s="15">
        <v>33</v>
      </c>
      <c r="B39" s="16" t="s">
        <v>45</v>
      </c>
      <c r="C39" s="5">
        <v>7853.72</v>
      </c>
      <c r="D39" s="5">
        <v>7896.86</v>
      </c>
      <c r="E39" s="5">
        <v>8635.73</v>
      </c>
      <c r="F39" s="5">
        <v>10028.030000000001</v>
      </c>
      <c r="G39" s="5">
        <v>14275.4</v>
      </c>
      <c r="H39" s="5">
        <v>12761.61</v>
      </c>
      <c r="I39" s="10">
        <v>9270.2099999999991</v>
      </c>
      <c r="J39" s="10">
        <v>7741.83</v>
      </c>
      <c r="K39" s="10">
        <v>7612.09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</row>
    <row r="40" spans="1:102" ht="25.5" x14ac:dyDescent="0.25">
      <c r="A40" s="15">
        <v>34</v>
      </c>
      <c r="B40" s="16" t="s">
        <v>46</v>
      </c>
      <c r="C40" s="5">
        <v>25094.66</v>
      </c>
      <c r="D40" s="5">
        <v>38244.019999999997</v>
      </c>
      <c r="E40" s="5">
        <v>25774.77</v>
      </c>
      <c r="F40" s="5">
        <v>47515.16</v>
      </c>
      <c r="G40" s="5">
        <v>73918.460000000006</v>
      </c>
      <c r="H40" s="5">
        <v>73965.100000000006</v>
      </c>
      <c r="I40" s="5">
        <v>147011.82</v>
      </c>
      <c r="J40" s="10">
        <v>55128.959999999999</v>
      </c>
      <c r="K40" s="10">
        <v>40163.24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</row>
    <row r="41" spans="1:102" x14ac:dyDescent="0.25">
      <c r="A41" s="15">
        <v>35</v>
      </c>
      <c r="B41" s="16" t="s">
        <v>47</v>
      </c>
      <c r="C41" s="5">
        <v>101071.59</v>
      </c>
      <c r="D41" s="5">
        <v>115263.77</v>
      </c>
      <c r="E41" s="5">
        <v>68486.63</v>
      </c>
      <c r="F41" s="5">
        <v>71652.55</v>
      </c>
      <c r="G41" s="5">
        <v>89132.45</v>
      </c>
      <c r="H41" s="5">
        <v>87640.61</v>
      </c>
      <c r="I41" s="5">
        <v>299242.95</v>
      </c>
      <c r="J41" s="10">
        <v>93804.57</v>
      </c>
      <c r="K41" s="10">
        <v>22486.37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</row>
    <row r="42" spans="1:102" ht="25.5" x14ac:dyDescent="0.25">
      <c r="A42" s="15">
        <v>36</v>
      </c>
      <c r="B42" s="16" t="s">
        <v>48</v>
      </c>
      <c r="C42" s="5">
        <v>56412.04</v>
      </c>
      <c r="D42" s="5">
        <v>66810.490000000005</v>
      </c>
      <c r="E42" s="5">
        <v>54491.06</v>
      </c>
      <c r="F42" s="5">
        <v>76459.98</v>
      </c>
      <c r="G42" s="5">
        <v>94838.58</v>
      </c>
      <c r="H42" s="5">
        <v>118586.84</v>
      </c>
      <c r="I42" s="5">
        <v>141846.07</v>
      </c>
      <c r="J42" s="10">
        <v>26282.39</v>
      </c>
      <c r="K42" s="10">
        <v>18306.52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</row>
    <row r="43" spans="1:102" x14ac:dyDescent="0.25">
      <c r="A43" s="15">
        <v>37</v>
      </c>
      <c r="B43" s="16" t="s">
        <v>49</v>
      </c>
      <c r="C43" s="5">
        <v>24325.4</v>
      </c>
      <c r="D43" s="5">
        <v>18460.16</v>
      </c>
      <c r="E43" s="5">
        <v>8865.18</v>
      </c>
      <c r="F43" s="5">
        <v>12584.48</v>
      </c>
      <c r="G43" s="5">
        <v>13584.26</v>
      </c>
      <c r="H43" s="5">
        <v>30568.77</v>
      </c>
      <c r="I43" s="5">
        <v>57306.76</v>
      </c>
      <c r="J43" s="10">
        <v>29442.47</v>
      </c>
      <c r="K43" s="10">
        <v>18415.63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</row>
    <row r="44" spans="1:102" x14ac:dyDescent="0.25">
      <c r="A44" s="15">
        <v>38</v>
      </c>
      <c r="B44" s="16" t="s">
        <v>50</v>
      </c>
      <c r="C44" s="5">
        <v>65460.57</v>
      </c>
      <c r="D44" s="5">
        <v>65524.63</v>
      </c>
      <c r="E44" s="5">
        <v>45192.06</v>
      </c>
      <c r="F44" s="5">
        <v>51698.62</v>
      </c>
      <c r="G44" s="5">
        <v>61491.77</v>
      </c>
      <c r="H44" s="5">
        <v>101762.52</v>
      </c>
      <c r="I44" s="5">
        <v>486472.65</v>
      </c>
      <c r="J44" s="10">
        <v>159577.42000000001</v>
      </c>
      <c r="K44" s="10">
        <v>19470.89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</row>
    <row r="45" spans="1:102" x14ac:dyDescent="0.25">
      <c r="A45" s="15">
        <v>39</v>
      </c>
      <c r="B45" s="16" t="s">
        <v>51</v>
      </c>
      <c r="C45" s="5">
        <v>71026.81</v>
      </c>
      <c r="D45" s="5">
        <v>78733.440000000002</v>
      </c>
      <c r="E45" s="5">
        <v>75249.679999999993</v>
      </c>
      <c r="F45" s="5">
        <v>87338.12</v>
      </c>
      <c r="G45" s="5">
        <v>106122.64</v>
      </c>
      <c r="H45" s="5">
        <v>128185.01</v>
      </c>
      <c r="I45" s="5">
        <v>165345</v>
      </c>
      <c r="J45" s="10">
        <v>65220.23</v>
      </c>
      <c r="K45" s="10">
        <v>36892.050000000003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</row>
    <row r="46" spans="1:102" x14ac:dyDescent="0.25">
      <c r="A46" s="15">
        <v>40</v>
      </c>
      <c r="B46" s="16" t="s">
        <v>52</v>
      </c>
      <c r="C46" s="5">
        <v>96063.13</v>
      </c>
      <c r="D46" s="5">
        <v>129326.39</v>
      </c>
      <c r="E46" s="5">
        <v>122817.91</v>
      </c>
      <c r="F46" s="5">
        <v>122830.68</v>
      </c>
      <c r="G46" s="5">
        <v>160017.54999999999</v>
      </c>
      <c r="H46" s="5">
        <v>232823.22</v>
      </c>
      <c r="I46" s="5">
        <v>149256.42000000001</v>
      </c>
      <c r="J46" s="5">
        <v>163486.93</v>
      </c>
      <c r="K46" s="11">
        <v>93443.48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</row>
    <row r="47" spans="1:102" x14ac:dyDescent="0.25">
      <c r="A47" s="15">
        <v>41</v>
      </c>
      <c r="B47" s="16" t="s">
        <v>53</v>
      </c>
      <c r="C47" s="5">
        <v>101978.22</v>
      </c>
      <c r="D47" s="5">
        <v>106985.24</v>
      </c>
      <c r="E47" s="5">
        <v>101273.60000000001</v>
      </c>
      <c r="F47" s="5">
        <v>104422.76</v>
      </c>
      <c r="G47" s="5">
        <v>106503.94</v>
      </c>
      <c r="H47" s="5">
        <v>139923.28</v>
      </c>
      <c r="I47" s="5">
        <v>220748.58</v>
      </c>
      <c r="J47" s="5">
        <v>226381.32</v>
      </c>
      <c r="K47" s="11">
        <v>50787.41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</row>
    <row r="48" spans="1:102" x14ac:dyDescent="0.25">
      <c r="A48" s="15">
        <v>42</v>
      </c>
      <c r="B48" s="16" t="s">
        <v>54</v>
      </c>
      <c r="C48" s="5">
        <v>46975.61</v>
      </c>
      <c r="D48" s="5">
        <v>59249.42</v>
      </c>
      <c r="E48" s="5">
        <v>51929.72</v>
      </c>
      <c r="F48" s="5">
        <v>67275.11</v>
      </c>
      <c r="G48" s="5">
        <v>82242.12</v>
      </c>
      <c r="H48" s="5">
        <v>95561.18</v>
      </c>
      <c r="I48" s="5">
        <v>260162.32</v>
      </c>
      <c r="J48" s="5">
        <v>215112.89</v>
      </c>
      <c r="K48" s="11">
        <v>15295.41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</row>
    <row r="49" spans="1:102" x14ac:dyDescent="0.25">
      <c r="A49" s="15">
        <v>43</v>
      </c>
      <c r="B49" s="16" t="s">
        <v>55</v>
      </c>
      <c r="C49" s="5">
        <v>127418.25</v>
      </c>
      <c r="D49" s="5">
        <v>131313.93</v>
      </c>
      <c r="E49" s="5">
        <v>130414.37</v>
      </c>
      <c r="F49" s="5">
        <v>103978.11</v>
      </c>
      <c r="G49" s="5">
        <v>118389.26</v>
      </c>
      <c r="H49" s="5">
        <v>183516.45</v>
      </c>
      <c r="I49" s="5">
        <v>238233.66</v>
      </c>
      <c r="J49" s="5">
        <v>267451.28999999998</v>
      </c>
      <c r="K49" s="11">
        <v>103921.99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</row>
    <row r="50" spans="1:102" x14ac:dyDescent="0.25">
      <c r="A50" s="15">
        <v>44</v>
      </c>
      <c r="B50" s="16" t="s">
        <v>56</v>
      </c>
      <c r="C50" s="5">
        <v>151625.60000000001</v>
      </c>
      <c r="D50" s="5">
        <v>163783.22</v>
      </c>
      <c r="E50" s="5">
        <v>148119.20000000001</v>
      </c>
      <c r="F50" s="5">
        <v>175196.19</v>
      </c>
      <c r="G50" s="5">
        <v>212219.35</v>
      </c>
      <c r="H50" s="5">
        <v>215317.7</v>
      </c>
      <c r="I50" s="5">
        <v>370758.76</v>
      </c>
      <c r="J50" s="5">
        <v>384876.87</v>
      </c>
      <c r="K50" s="11">
        <v>138012.82999999999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</row>
    <row r="51" spans="1:102" x14ac:dyDescent="0.25">
      <c r="A51" s="15">
        <v>45</v>
      </c>
      <c r="B51" s="16" t="s">
        <v>57</v>
      </c>
      <c r="C51" s="5">
        <v>99558.84</v>
      </c>
      <c r="D51" s="5">
        <v>110690</v>
      </c>
      <c r="E51" s="5">
        <v>100745.38</v>
      </c>
      <c r="F51" s="5">
        <v>111926.95</v>
      </c>
      <c r="G51" s="5">
        <v>158229.76000000001</v>
      </c>
      <c r="H51" s="5">
        <v>207468.7</v>
      </c>
      <c r="I51" s="5">
        <v>320458.03000000003</v>
      </c>
      <c r="J51" s="5">
        <v>241785.67</v>
      </c>
      <c r="K51" s="11">
        <v>33015.43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</row>
    <row r="52" spans="1:102" x14ac:dyDescent="0.25">
      <c r="A52" s="15">
        <v>46</v>
      </c>
      <c r="B52" s="16" t="s">
        <v>58</v>
      </c>
      <c r="C52" s="5">
        <v>84541.65</v>
      </c>
      <c r="D52" s="5">
        <v>70471.41</v>
      </c>
      <c r="E52" s="5">
        <v>62932.29</v>
      </c>
      <c r="F52" s="5">
        <v>72448.160000000003</v>
      </c>
      <c r="G52" s="5">
        <v>80751.990000000005</v>
      </c>
      <c r="H52" s="5">
        <v>179347.7</v>
      </c>
      <c r="I52" s="5">
        <v>286520.55</v>
      </c>
      <c r="J52" s="5">
        <v>247367</v>
      </c>
      <c r="K52" s="11">
        <v>24386.7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</row>
    <row r="53" spans="1:102" x14ac:dyDescent="0.25">
      <c r="A53" s="15">
        <v>47</v>
      </c>
      <c r="B53" s="16" t="s">
        <v>59</v>
      </c>
      <c r="C53" s="5">
        <v>59823.74</v>
      </c>
      <c r="D53" s="5">
        <v>75261.13</v>
      </c>
      <c r="E53" s="5">
        <v>52448.05</v>
      </c>
      <c r="F53" s="5">
        <v>48964.65</v>
      </c>
      <c r="G53" s="5">
        <v>62611.72</v>
      </c>
      <c r="H53" s="5">
        <v>92589.51</v>
      </c>
      <c r="I53" s="5">
        <v>162037.66</v>
      </c>
      <c r="J53" s="5">
        <v>115730.44</v>
      </c>
      <c r="K53" s="11">
        <v>14439.1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</row>
    <row r="54" spans="1:102" x14ac:dyDescent="0.25">
      <c r="A54" s="15">
        <v>48</v>
      </c>
      <c r="B54" s="16" t="s">
        <v>60</v>
      </c>
      <c r="C54" s="5">
        <v>86342</v>
      </c>
      <c r="D54" s="5">
        <v>125708.91</v>
      </c>
      <c r="E54" s="5">
        <v>117228.33</v>
      </c>
      <c r="F54" s="5">
        <v>161086.43</v>
      </c>
      <c r="G54" s="5">
        <v>181345.12</v>
      </c>
      <c r="H54" s="5">
        <v>210163.53</v>
      </c>
      <c r="I54" s="5">
        <v>325242.84000000003</v>
      </c>
      <c r="J54" s="5">
        <v>275806.78000000003</v>
      </c>
      <c r="K54" s="11">
        <v>47023.75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</row>
    <row r="55" spans="1:102" x14ac:dyDescent="0.25">
      <c r="A55" s="15">
        <v>49</v>
      </c>
      <c r="B55" s="16" t="s">
        <v>61</v>
      </c>
      <c r="C55" s="5">
        <v>20491.310000000001</v>
      </c>
      <c r="D55" s="5">
        <v>24875.07</v>
      </c>
      <c r="E55" s="5">
        <v>24704.79</v>
      </c>
      <c r="F55" s="5">
        <v>23872.81</v>
      </c>
      <c r="G55" s="5">
        <v>23858.15</v>
      </c>
      <c r="H55" s="5">
        <v>47483.28</v>
      </c>
      <c r="I55" s="5">
        <v>52750.44</v>
      </c>
      <c r="J55" s="5">
        <v>28478.92</v>
      </c>
      <c r="K55" s="11">
        <v>1913.34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</row>
    <row r="56" spans="1:102" x14ac:dyDescent="0.25">
      <c r="A56" s="15">
        <v>50</v>
      </c>
      <c r="B56" s="16" t="s">
        <v>62</v>
      </c>
      <c r="C56" s="5">
        <v>25457.34</v>
      </c>
      <c r="D56" s="5">
        <v>29107.18</v>
      </c>
      <c r="E56" s="5">
        <v>29551.7</v>
      </c>
      <c r="F56" s="5">
        <v>29659.85</v>
      </c>
      <c r="G56" s="5">
        <v>40554.86</v>
      </c>
      <c r="H56" s="5">
        <v>40110.21</v>
      </c>
      <c r="I56" s="5">
        <v>76833.460000000006</v>
      </c>
      <c r="J56" s="5">
        <v>84502.13</v>
      </c>
      <c r="K56" s="11">
        <v>27692.92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</row>
    <row r="57" spans="1:102" x14ac:dyDescent="0.25">
      <c r="A57" s="15">
        <v>51</v>
      </c>
      <c r="B57" s="16" t="s">
        <v>63</v>
      </c>
      <c r="C57" s="5">
        <v>216363.1</v>
      </c>
      <c r="D57" s="5">
        <v>269720.69</v>
      </c>
      <c r="E57" s="5">
        <v>228162.42</v>
      </c>
      <c r="F57" s="5">
        <v>227489.81</v>
      </c>
      <c r="G57" s="5">
        <v>264939.53000000003</v>
      </c>
      <c r="H57" s="5">
        <v>269858.76</v>
      </c>
      <c r="I57" s="5">
        <v>416208.04</v>
      </c>
      <c r="J57" s="5">
        <v>332145.09000000003</v>
      </c>
      <c r="K57" s="10">
        <v>117766.02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</row>
    <row r="58" spans="1:102" x14ac:dyDescent="0.25">
      <c r="A58" s="15">
        <v>52</v>
      </c>
      <c r="B58" s="16" t="s">
        <v>64</v>
      </c>
      <c r="C58" s="5">
        <v>184276.19</v>
      </c>
      <c r="D58" s="5">
        <v>208870.48</v>
      </c>
      <c r="E58" s="5">
        <v>182377.69</v>
      </c>
      <c r="F58" s="5">
        <v>216213.82</v>
      </c>
      <c r="G58" s="5">
        <v>249428.61</v>
      </c>
      <c r="H58" s="5">
        <v>275267.76</v>
      </c>
      <c r="I58" s="5">
        <v>538254.32999999996</v>
      </c>
      <c r="J58" s="5">
        <v>450521.82</v>
      </c>
      <c r="K58" s="10">
        <v>124826.7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</row>
    <row r="59" spans="1:102" x14ac:dyDescent="0.25">
      <c r="A59" s="15">
        <v>53</v>
      </c>
      <c r="B59" s="16" t="s">
        <v>65</v>
      </c>
      <c r="C59" s="5">
        <v>158224.1</v>
      </c>
      <c r="D59" s="5">
        <v>138325.94</v>
      </c>
      <c r="E59" s="5">
        <v>141622.6</v>
      </c>
      <c r="F59" s="5">
        <v>165091.95000000001</v>
      </c>
      <c r="G59" s="5">
        <v>211480.63</v>
      </c>
      <c r="H59" s="5">
        <v>346888.29</v>
      </c>
      <c r="I59" s="5">
        <v>742805.35</v>
      </c>
      <c r="J59" s="5">
        <v>660563.84</v>
      </c>
      <c r="K59" s="10">
        <v>214609.21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</row>
    <row r="60" spans="1:102" x14ac:dyDescent="0.25">
      <c r="A60" s="15">
        <v>54</v>
      </c>
      <c r="B60" s="16" t="s">
        <v>66</v>
      </c>
      <c r="C60" s="5">
        <v>196563.46</v>
      </c>
      <c r="D60" s="5">
        <v>157938.09</v>
      </c>
      <c r="E60" s="5">
        <v>173696.63</v>
      </c>
      <c r="F60" s="5">
        <v>186953.68</v>
      </c>
      <c r="G60" s="5">
        <v>236186.46</v>
      </c>
      <c r="H60" s="5">
        <v>283008.96000000002</v>
      </c>
      <c r="I60" s="5">
        <v>536217.31999999995</v>
      </c>
      <c r="J60" s="5">
        <v>476007.73</v>
      </c>
      <c r="K60" s="10">
        <v>186271.45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</row>
    <row r="61" spans="1:102" x14ac:dyDescent="0.25">
      <c r="A61" s="15">
        <v>55</v>
      </c>
      <c r="B61" s="16" t="s">
        <v>67</v>
      </c>
      <c r="C61" s="5">
        <v>163020.9</v>
      </c>
      <c r="D61" s="5">
        <v>173590.49</v>
      </c>
      <c r="E61" s="5">
        <v>149621.66</v>
      </c>
      <c r="F61" s="5">
        <v>172534.36</v>
      </c>
      <c r="G61" s="5">
        <v>209119.49</v>
      </c>
      <c r="H61" s="5">
        <v>234592.86</v>
      </c>
      <c r="I61" s="5">
        <v>386296.83</v>
      </c>
      <c r="J61" s="5">
        <v>396302.74</v>
      </c>
      <c r="K61" s="10">
        <v>98903.06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</row>
    <row r="62" spans="1:102" x14ac:dyDescent="0.25">
      <c r="A62" s="15">
        <v>56</v>
      </c>
      <c r="B62" s="16" t="s">
        <v>68</v>
      </c>
      <c r="C62" s="5">
        <v>109684.06</v>
      </c>
      <c r="D62" s="5">
        <v>123023.37</v>
      </c>
      <c r="E62" s="5">
        <v>109021.3</v>
      </c>
      <c r="F62" s="5">
        <v>131676.1</v>
      </c>
      <c r="G62" s="5">
        <v>160395.46</v>
      </c>
      <c r="H62" s="5">
        <v>243928.9</v>
      </c>
      <c r="I62" s="5">
        <v>343503.76</v>
      </c>
      <c r="J62" s="5">
        <v>334712.86</v>
      </c>
      <c r="K62" s="10">
        <v>79917.94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</row>
    <row r="63" spans="1:102" x14ac:dyDescent="0.25">
      <c r="A63" s="15">
        <v>57</v>
      </c>
      <c r="B63" s="16" t="s">
        <v>69</v>
      </c>
      <c r="C63" s="5">
        <v>166700.66</v>
      </c>
      <c r="D63" s="5">
        <v>184375.27</v>
      </c>
      <c r="E63" s="5">
        <v>169994.25</v>
      </c>
      <c r="F63" s="5">
        <v>182129.49</v>
      </c>
      <c r="G63" s="5">
        <v>246029.98</v>
      </c>
      <c r="H63" s="5">
        <v>345096.65</v>
      </c>
      <c r="I63" s="5">
        <v>436660.63</v>
      </c>
      <c r="J63" s="5">
        <v>487333.07</v>
      </c>
      <c r="K63" s="10">
        <v>161373.31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</row>
    <row r="64" spans="1:102" x14ac:dyDescent="0.25">
      <c r="A64" s="15">
        <v>58</v>
      </c>
      <c r="B64" s="16" t="s">
        <v>70</v>
      </c>
      <c r="C64" s="5">
        <v>185120.09</v>
      </c>
      <c r="D64" s="5">
        <v>185653.96</v>
      </c>
      <c r="E64" s="5">
        <v>165880.67000000001</v>
      </c>
      <c r="F64" s="5">
        <v>236219.26</v>
      </c>
      <c r="G64" s="5">
        <v>226369.16</v>
      </c>
      <c r="H64" s="5">
        <v>311286.45</v>
      </c>
      <c r="I64" s="5">
        <v>534215.02</v>
      </c>
      <c r="J64" s="5">
        <v>515847.42</v>
      </c>
      <c r="K64" s="10">
        <v>273250.96000000002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</row>
    <row r="65" spans="1:102" x14ac:dyDescent="0.25">
      <c r="A65" s="15">
        <v>59</v>
      </c>
      <c r="B65" s="16" t="s">
        <v>71</v>
      </c>
      <c r="C65" s="5">
        <v>116544.72</v>
      </c>
      <c r="D65" s="5">
        <v>129314.95</v>
      </c>
      <c r="E65" s="5">
        <v>100641.03</v>
      </c>
      <c r="F65" s="5">
        <v>122294.03</v>
      </c>
      <c r="G65" s="5">
        <v>182376.89</v>
      </c>
      <c r="H65" s="5">
        <v>264252.32</v>
      </c>
      <c r="I65" s="5">
        <v>500924.52</v>
      </c>
      <c r="J65" s="5">
        <v>527820.96</v>
      </c>
      <c r="K65" s="10">
        <v>130433.77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</row>
    <row r="66" spans="1:102" x14ac:dyDescent="0.25">
      <c r="A66" s="15"/>
      <c r="B66" s="25" t="s">
        <v>99</v>
      </c>
      <c r="C66" s="24">
        <f t="shared" ref="C66:K66" si="0">SUM(C7:C65)</f>
        <v>8462310.6399999987</v>
      </c>
      <c r="D66" s="24">
        <f t="shared" si="0"/>
        <v>8036025.4099999992</v>
      </c>
      <c r="E66" s="24">
        <f t="shared" si="0"/>
        <v>7287513.6799999988</v>
      </c>
      <c r="F66" s="24">
        <f t="shared" si="0"/>
        <v>8173776.3500000015</v>
      </c>
      <c r="G66" s="24">
        <f t="shared" si="0"/>
        <v>7915472.3800000008</v>
      </c>
      <c r="H66" s="24">
        <f t="shared" si="0"/>
        <v>8270503.0700000022</v>
      </c>
      <c r="I66" s="24">
        <f t="shared" si="0"/>
        <v>10241036.389999999</v>
      </c>
      <c r="J66" s="24">
        <f t="shared" si="0"/>
        <v>8212322.3300000001</v>
      </c>
      <c r="K66" s="24">
        <f t="shared" si="0"/>
        <v>3090388.05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</row>
    <row r="67" spans="1:102" ht="3.6" customHeight="1" x14ac:dyDescent="0.25">
      <c r="A67" s="31"/>
      <c r="B67" s="31"/>
      <c r="C67" s="21"/>
      <c r="D67" s="21"/>
      <c r="E67" s="21"/>
      <c r="F67" s="21"/>
      <c r="G67" s="21"/>
      <c r="H67" s="21"/>
      <c r="I67" s="22"/>
      <c r="J67" s="22"/>
      <c r="K67" s="22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</row>
    <row r="68" spans="1:102" x14ac:dyDescent="0.25">
      <c r="A68" s="17">
        <v>60</v>
      </c>
      <c r="B68" s="19" t="s">
        <v>72</v>
      </c>
      <c r="C68" s="5">
        <v>280079.64</v>
      </c>
      <c r="D68" s="5">
        <v>265234.5</v>
      </c>
      <c r="E68" s="5">
        <v>220997.64</v>
      </c>
      <c r="F68" s="5">
        <v>257155.19</v>
      </c>
      <c r="G68" s="5">
        <v>327773.38</v>
      </c>
      <c r="H68" s="5">
        <v>392424.43</v>
      </c>
      <c r="I68" s="5">
        <v>574737.81000000006</v>
      </c>
      <c r="J68" s="5">
        <v>565479.84</v>
      </c>
      <c r="K68" s="5">
        <v>505302.99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</row>
    <row r="69" spans="1:102" x14ac:dyDescent="0.25">
      <c r="A69" s="17">
        <v>61</v>
      </c>
      <c r="B69" s="19" t="s">
        <v>97</v>
      </c>
      <c r="C69" s="5">
        <v>151673.9</v>
      </c>
      <c r="D69" s="5">
        <v>150133.88</v>
      </c>
      <c r="E69" s="5">
        <v>205654.36</v>
      </c>
      <c r="F69" s="5">
        <v>216973.61</v>
      </c>
      <c r="G69" s="5">
        <v>284776.61</v>
      </c>
      <c r="H69" s="5">
        <v>380584.93</v>
      </c>
      <c r="I69" s="5">
        <v>778787.99</v>
      </c>
      <c r="J69" s="5">
        <v>859998.87</v>
      </c>
      <c r="K69" s="5">
        <v>821990.59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</row>
    <row r="70" spans="1:102" x14ac:dyDescent="0.25">
      <c r="A70" s="17">
        <v>62</v>
      </c>
      <c r="B70" s="19" t="s">
        <v>73</v>
      </c>
      <c r="C70" s="5">
        <v>240532.16</v>
      </c>
      <c r="D70" s="5">
        <v>290593.18</v>
      </c>
      <c r="E70" s="5">
        <v>239853.61</v>
      </c>
      <c r="F70" s="5">
        <v>282430.26</v>
      </c>
      <c r="G70" s="5">
        <v>350409.8</v>
      </c>
      <c r="H70" s="5">
        <v>409094.64</v>
      </c>
      <c r="I70" s="5">
        <v>612419.21</v>
      </c>
      <c r="J70" s="5">
        <v>553211.59</v>
      </c>
      <c r="K70" s="5">
        <v>467107.15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</row>
    <row r="71" spans="1:102" x14ac:dyDescent="0.25">
      <c r="A71" s="17">
        <v>63</v>
      </c>
      <c r="B71" s="19" t="s">
        <v>74</v>
      </c>
      <c r="C71" s="5">
        <v>260321.23</v>
      </c>
      <c r="D71" s="5">
        <v>363105.15</v>
      </c>
      <c r="E71" s="5">
        <v>376207.13</v>
      </c>
      <c r="F71" s="5">
        <v>347561.42</v>
      </c>
      <c r="G71" s="5">
        <v>359903.06</v>
      </c>
      <c r="H71" s="5">
        <v>433612.47</v>
      </c>
      <c r="I71" s="5">
        <v>516933.73</v>
      </c>
      <c r="J71" s="5">
        <v>461335.28</v>
      </c>
      <c r="K71" s="5">
        <v>389517.58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</row>
    <row r="72" spans="1:102" x14ac:dyDescent="0.25">
      <c r="A72" s="17">
        <v>64</v>
      </c>
      <c r="B72" s="19" t="s">
        <v>75</v>
      </c>
      <c r="C72" s="5">
        <v>559588.71</v>
      </c>
      <c r="D72" s="5">
        <v>606930.04</v>
      </c>
      <c r="E72" s="5">
        <v>569147.15</v>
      </c>
      <c r="F72" s="5">
        <v>552920.24</v>
      </c>
      <c r="G72" s="5">
        <v>511919.35999999999</v>
      </c>
      <c r="H72" s="5">
        <v>473356.89</v>
      </c>
      <c r="I72" s="5">
        <v>806986.11</v>
      </c>
      <c r="J72" s="5">
        <v>787471.35</v>
      </c>
      <c r="K72" s="5">
        <v>519958.23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</row>
    <row r="73" spans="1:102" x14ac:dyDescent="0.25">
      <c r="A73" s="17">
        <v>65</v>
      </c>
      <c r="B73" s="19" t="s">
        <v>76</v>
      </c>
      <c r="C73" s="5">
        <v>194035.52</v>
      </c>
      <c r="D73" s="5">
        <v>153713.64000000001</v>
      </c>
      <c r="E73" s="5">
        <v>174093.68</v>
      </c>
      <c r="F73" s="5">
        <v>184029.63</v>
      </c>
      <c r="G73" s="5">
        <v>261759.28</v>
      </c>
      <c r="H73" s="5">
        <v>434252.16</v>
      </c>
      <c r="I73" s="5">
        <v>626103.14</v>
      </c>
      <c r="J73" s="5">
        <v>564961.5</v>
      </c>
      <c r="K73" s="5">
        <v>420976.15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</row>
    <row r="74" spans="1:102" x14ac:dyDescent="0.25">
      <c r="A74" s="17">
        <v>66</v>
      </c>
      <c r="B74" s="19" t="s">
        <v>77</v>
      </c>
      <c r="C74" s="5">
        <v>245003.45</v>
      </c>
      <c r="D74" s="5">
        <v>230446.26</v>
      </c>
      <c r="E74" s="5">
        <v>232605.67</v>
      </c>
      <c r="F74" s="5">
        <v>227446.04</v>
      </c>
      <c r="G74" s="5">
        <v>272304.08</v>
      </c>
      <c r="H74" s="5">
        <v>361107.73</v>
      </c>
      <c r="I74" s="5">
        <v>630939.47</v>
      </c>
      <c r="J74" s="5">
        <v>607845.31999999995</v>
      </c>
      <c r="K74" s="5">
        <v>503559.95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</row>
    <row r="75" spans="1:102" x14ac:dyDescent="0.25">
      <c r="A75" s="17">
        <v>67</v>
      </c>
      <c r="B75" s="19" t="s">
        <v>78</v>
      </c>
      <c r="C75" s="5">
        <v>246711.84</v>
      </c>
      <c r="D75" s="5">
        <v>298340.53999999998</v>
      </c>
      <c r="E75" s="5">
        <v>257064.7</v>
      </c>
      <c r="F75" s="5">
        <v>297653.90999999997</v>
      </c>
      <c r="G75" s="5">
        <v>350080.84</v>
      </c>
      <c r="H75" s="5">
        <v>414895.7</v>
      </c>
      <c r="I75" s="5">
        <v>615550.55000000005</v>
      </c>
      <c r="J75" s="5">
        <v>530941.64</v>
      </c>
      <c r="K75" s="5">
        <v>403102.24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</row>
    <row r="76" spans="1:102" x14ac:dyDescent="0.25">
      <c r="A76" s="17">
        <v>68</v>
      </c>
      <c r="B76" s="19" t="s">
        <v>79</v>
      </c>
      <c r="C76" s="5">
        <v>336680.2</v>
      </c>
      <c r="D76" s="5">
        <v>412846.86</v>
      </c>
      <c r="E76" s="5">
        <v>428479.41</v>
      </c>
      <c r="F76" s="5">
        <v>534012.89</v>
      </c>
      <c r="G76" s="5">
        <v>562920.18999999994</v>
      </c>
      <c r="H76" s="5">
        <v>451174.47</v>
      </c>
      <c r="I76" s="5">
        <v>855841.39</v>
      </c>
      <c r="J76" s="5">
        <v>875539.2</v>
      </c>
      <c r="K76" s="5">
        <v>820666.57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</row>
    <row r="77" spans="1:102" x14ac:dyDescent="0.25">
      <c r="A77" s="15">
        <v>69</v>
      </c>
      <c r="B77" s="16" t="s">
        <v>80</v>
      </c>
      <c r="C77" s="5">
        <v>671455.58</v>
      </c>
      <c r="D77" s="5">
        <v>646593.89</v>
      </c>
      <c r="E77" s="5">
        <v>610396.96</v>
      </c>
      <c r="F77" s="5">
        <v>707963.12</v>
      </c>
      <c r="G77" s="5">
        <v>928759.72</v>
      </c>
      <c r="H77" s="5">
        <v>1159789.72</v>
      </c>
      <c r="I77" s="5">
        <v>1968565.16</v>
      </c>
      <c r="J77" s="5">
        <v>1818193.37</v>
      </c>
      <c r="K77" s="5">
        <v>1293446.18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</row>
    <row r="78" spans="1:102" x14ac:dyDescent="0.25">
      <c r="A78" s="15">
        <v>70</v>
      </c>
      <c r="B78" s="16" t="s">
        <v>81</v>
      </c>
      <c r="C78" s="5">
        <v>443335.56</v>
      </c>
      <c r="D78" s="5">
        <v>489111.83</v>
      </c>
      <c r="E78" s="5">
        <v>436769.3</v>
      </c>
      <c r="F78" s="5">
        <v>452145.31</v>
      </c>
      <c r="G78" s="5">
        <v>528484.66</v>
      </c>
      <c r="H78" s="5">
        <v>681223.89</v>
      </c>
      <c r="I78" s="5">
        <v>784212.06</v>
      </c>
      <c r="J78" s="5">
        <v>717632.4</v>
      </c>
      <c r="K78" s="5">
        <v>751544.15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</row>
    <row r="79" spans="1:102" x14ac:dyDescent="0.25">
      <c r="A79" s="15">
        <v>71</v>
      </c>
      <c r="B79" s="16" t="s">
        <v>82</v>
      </c>
      <c r="C79" s="5">
        <v>191808.09</v>
      </c>
      <c r="D79" s="5">
        <v>221469.64</v>
      </c>
      <c r="E79" s="5">
        <v>220067.54</v>
      </c>
      <c r="F79" s="5">
        <v>225696.22</v>
      </c>
      <c r="G79" s="5">
        <v>337350.03</v>
      </c>
      <c r="H79" s="5">
        <v>633940.47</v>
      </c>
      <c r="I79" s="5">
        <v>1259430.28</v>
      </c>
      <c r="J79" s="5">
        <v>1180706.82</v>
      </c>
      <c r="K79" s="5">
        <v>1207839.1200000001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</row>
    <row r="80" spans="1:102" x14ac:dyDescent="0.25">
      <c r="A80" s="15">
        <v>72</v>
      </c>
      <c r="B80" s="16" t="s">
        <v>83</v>
      </c>
      <c r="C80" s="5">
        <v>170010.07</v>
      </c>
      <c r="D80" s="5">
        <v>206791.69</v>
      </c>
      <c r="E80" s="5">
        <v>267913.86</v>
      </c>
      <c r="F80" s="5">
        <v>451129.09</v>
      </c>
      <c r="G80" s="5">
        <v>494239.77</v>
      </c>
      <c r="H80" s="5">
        <v>597308.21</v>
      </c>
      <c r="I80" s="5">
        <v>857530.36</v>
      </c>
      <c r="J80" s="5">
        <v>875859.6</v>
      </c>
      <c r="K80" s="5">
        <v>645721.79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02" x14ac:dyDescent="0.25">
      <c r="A81" s="15">
        <v>73</v>
      </c>
      <c r="B81" s="16" t="s">
        <v>84</v>
      </c>
      <c r="C81" s="5">
        <v>271343.88</v>
      </c>
      <c r="D81" s="5">
        <v>326872.93</v>
      </c>
      <c r="E81" s="5">
        <v>328238.71000000002</v>
      </c>
      <c r="F81" s="5">
        <v>390057.04</v>
      </c>
      <c r="G81" s="5">
        <v>415437.42</v>
      </c>
      <c r="H81" s="5">
        <v>498377.57</v>
      </c>
      <c r="I81" s="5">
        <v>719155.77</v>
      </c>
      <c r="J81" s="5">
        <v>720492.06</v>
      </c>
      <c r="K81" s="5">
        <v>613039.30000000005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</row>
    <row r="82" spans="1:102" x14ac:dyDescent="0.25">
      <c r="A82" s="15">
        <v>74</v>
      </c>
      <c r="B82" s="16" t="s">
        <v>85</v>
      </c>
      <c r="C82" s="5">
        <v>594994.75</v>
      </c>
      <c r="D82" s="5">
        <v>664230.31999999995</v>
      </c>
      <c r="E82" s="5">
        <v>680615.34</v>
      </c>
      <c r="F82" s="5">
        <v>785227.05</v>
      </c>
      <c r="G82" s="5">
        <v>947916.72</v>
      </c>
      <c r="H82" s="5">
        <v>1245488.8700000001</v>
      </c>
      <c r="I82" s="5">
        <v>1576872.76</v>
      </c>
      <c r="J82" s="5">
        <v>1855445.44</v>
      </c>
      <c r="K82" s="5">
        <v>2047059.63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</row>
    <row r="83" spans="1:102" x14ac:dyDescent="0.25">
      <c r="A83" s="15">
        <v>75</v>
      </c>
      <c r="B83" s="16" t="s">
        <v>86</v>
      </c>
      <c r="C83" s="5">
        <v>311673.62</v>
      </c>
      <c r="D83" s="5">
        <v>267752.2</v>
      </c>
      <c r="E83" s="5">
        <v>226037.13</v>
      </c>
      <c r="F83" s="5">
        <v>286707.69</v>
      </c>
      <c r="G83" s="5">
        <v>377077.64</v>
      </c>
      <c r="H83" s="5">
        <v>600305.29</v>
      </c>
      <c r="I83" s="5">
        <v>988764.74</v>
      </c>
      <c r="J83" s="5">
        <v>1101265.3999999999</v>
      </c>
      <c r="K83" s="5">
        <v>653253.75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</row>
    <row r="84" spans="1:102" x14ac:dyDescent="0.25">
      <c r="A84" s="15">
        <v>76</v>
      </c>
      <c r="B84" s="16" t="s">
        <v>87</v>
      </c>
      <c r="C84" s="5">
        <v>480650.57</v>
      </c>
      <c r="D84" s="5">
        <v>633422.62</v>
      </c>
      <c r="E84" s="5">
        <v>623469.25</v>
      </c>
      <c r="F84" s="5">
        <v>755096.7</v>
      </c>
      <c r="G84" s="5">
        <v>964694.55</v>
      </c>
      <c r="H84" s="5">
        <v>1150221.3899999999</v>
      </c>
      <c r="I84" s="5">
        <v>1493271.37</v>
      </c>
      <c r="J84" s="5">
        <v>1602100.85</v>
      </c>
      <c r="K84" s="5">
        <v>1618464.93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</row>
    <row r="85" spans="1:102" x14ac:dyDescent="0.25">
      <c r="A85" s="15">
        <v>77</v>
      </c>
      <c r="B85" s="16" t="s">
        <v>88</v>
      </c>
      <c r="C85" s="5">
        <v>327939.31</v>
      </c>
      <c r="D85" s="5">
        <v>469208.73</v>
      </c>
      <c r="E85" s="5">
        <v>443970.19</v>
      </c>
      <c r="F85" s="5">
        <v>535366.93000000005</v>
      </c>
      <c r="G85" s="5">
        <v>651103.63</v>
      </c>
      <c r="H85" s="5">
        <v>832243.46</v>
      </c>
      <c r="I85" s="5">
        <v>1131080.06</v>
      </c>
      <c r="J85" s="5">
        <v>920847.51</v>
      </c>
      <c r="K85" s="5">
        <v>932503.58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</row>
    <row r="86" spans="1:102" x14ac:dyDescent="0.25">
      <c r="A86" s="15">
        <v>78</v>
      </c>
      <c r="B86" s="16" t="s">
        <v>89</v>
      </c>
      <c r="C86" s="5">
        <v>9240380.8399999999</v>
      </c>
      <c r="D86" s="5">
        <v>11891735.27</v>
      </c>
      <c r="E86" s="5">
        <v>11414130.57</v>
      </c>
      <c r="F86" s="5">
        <v>13478721.199999999</v>
      </c>
      <c r="G86" s="5">
        <v>17143271.420000002</v>
      </c>
      <c r="H86" s="5">
        <v>20686135.77</v>
      </c>
      <c r="I86" s="5">
        <v>27299311.84</v>
      </c>
      <c r="J86" s="5">
        <v>27445936.449999999</v>
      </c>
      <c r="K86" s="26">
        <v>24677430.43</v>
      </c>
      <c r="L86" s="27">
        <f>K86+K87+K90</f>
        <v>38352798.329999998</v>
      </c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</row>
    <row r="87" spans="1:102" x14ac:dyDescent="0.25">
      <c r="A87" s="15">
        <v>79</v>
      </c>
      <c r="B87" s="16" t="s">
        <v>90</v>
      </c>
      <c r="C87" s="5">
        <v>2409513.86</v>
      </c>
      <c r="D87" s="5">
        <v>2759951.83</v>
      </c>
      <c r="E87" s="5">
        <v>2852214.05</v>
      </c>
      <c r="F87" s="5">
        <v>3324133.99</v>
      </c>
      <c r="G87" s="5">
        <v>4026958.71</v>
      </c>
      <c r="H87" s="5">
        <v>4290174.59</v>
      </c>
      <c r="I87" s="5">
        <v>6495372.6200000001</v>
      </c>
      <c r="J87" s="5">
        <v>6561746.2199999997</v>
      </c>
      <c r="K87" s="26">
        <v>7266036.8600000003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</row>
    <row r="88" spans="1:102" x14ac:dyDescent="0.25">
      <c r="A88" s="15">
        <v>80</v>
      </c>
      <c r="B88" s="16" t="s">
        <v>91</v>
      </c>
      <c r="C88" s="5">
        <v>923148.49</v>
      </c>
      <c r="D88" s="5">
        <v>1268489.5</v>
      </c>
      <c r="E88" s="5">
        <v>1286530.8</v>
      </c>
      <c r="F88" s="5">
        <v>1610448.22</v>
      </c>
      <c r="G88" s="5">
        <v>2005681.39</v>
      </c>
      <c r="H88" s="5">
        <v>2595002.9</v>
      </c>
      <c r="I88" s="5">
        <v>3616074.9</v>
      </c>
      <c r="J88" s="5">
        <v>3575194.97</v>
      </c>
      <c r="K88" s="5">
        <v>3615278.46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</row>
    <row r="89" spans="1:102" x14ac:dyDescent="0.25">
      <c r="A89" s="15">
        <v>81</v>
      </c>
      <c r="B89" s="16" t="s">
        <v>92</v>
      </c>
      <c r="C89" s="5">
        <v>756505.07</v>
      </c>
      <c r="D89" s="5">
        <v>915390.35</v>
      </c>
      <c r="E89" s="5">
        <v>951573.13</v>
      </c>
      <c r="F89" s="5">
        <v>1099154.22</v>
      </c>
      <c r="G89" s="5">
        <v>1403963</v>
      </c>
      <c r="H89" s="5">
        <v>1663080.92</v>
      </c>
      <c r="I89" s="5">
        <v>1867257.12</v>
      </c>
      <c r="J89" s="5">
        <v>1843419.07</v>
      </c>
      <c r="K89" s="5">
        <v>1606282.48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</row>
    <row r="90" spans="1:102" x14ac:dyDescent="0.25">
      <c r="A90" s="15">
        <v>82</v>
      </c>
      <c r="B90" s="16" t="s">
        <v>93</v>
      </c>
      <c r="C90" s="26">
        <v>1470896.75</v>
      </c>
      <c r="D90" s="26">
        <v>1749559.49</v>
      </c>
      <c r="E90" s="26">
        <v>1731865.2</v>
      </c>
      <c r="F90" s="26">
        <v>1888632.15</v>
      </c>
      <c r="G90" s="26">
        <v>2584742</v>
      </c>
      <c r="H90" s="26">
        <v>3195512.65</v>
      </c>
      <c r="I90" s="26">
        <v>5857077.9299999997</v>
      </c>
      <c r="J90" s="26">
        <v>6955869.8799999999</v>
      </c>
      <c r="K90" s="26">
        <v>6409331.04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</row>
    <row r="91" spans="1:102" x14ac:dyDescent="0.25">
      <c r="A91" s="15">
        <v>83</v>
      </c>
      <c r="B91" s="16" t="s">
        <v>94</v>
      </c>
      <c r="C91" s="5">
        <v>1205569.31</v>
      </c>
      <c r="D91" s="5">
        <v>1258923.01</v>
      </c>
      <c r="E91" s="5">
        <v>1083328.1100000001</v>
      </c>
      <c r="F91" s="5">
        <v>1334478.1100000001</v>
      </c>
      <c r="G91" s="5">
        <v>1617311.13</v>
      </c>
      <c r="H91" s="5">
        <v>2533072.06</v>
      </c>
      <c r="I91" s="5">
        <v>3362414.87</v>
      </c>
      <c r="J91" s="5">
        <v>3178997.45</v>
      </c>
      <c r="K91" s="5">
        <v>2728213.4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</row>
    <row r="92" spans="1:102" x14ac:dyDescent="0.25">
      <c r="A92" s="15">
        <v>84</v>
      </c>
      <c r="B92" s="16" t="s">
        <v>95</v>
      </c>
      <c r="C92" s="5">
        <v>1030231.27</v>
      </c>
      <c r="D92" s="5">
        <v>1092693.06</v>
      </c>
      <c r="E92" s="5">
        <v>1026362.63</v>
      </c>
      <c r="F92" s="5">
        <v>1314035.33</v>
      </c>
      <c r="G92" s="5">
        <v>1565574.03</v>
      </c>
      <c r="H92" s="5">
        <v>1412551.03</v>
      </c>
      <c r="I92" s="5">
        <v>2102438.7200000002</v>
      </c>
      <c r="J92" s="5">
        <v>2335349.06</v>
      </c>
      <c r="K92" s="5">
        <v>2464654.98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</row>
    <row r="93" spans="1:102" x14ac:dyDescent="0.25">
      <c r="A93" s="15">
        <v>85</v>
      </c>
      <c r="B93" s="16" t="s">
        <v>96</v>
      </c>
      <c r="C93" s="5">
        <v>639684.64</v>
      </c>
      <c r="D93" s="5">
        <v>908902.31</v>
      </c>
      <c r="E93" s="5">
        <v>1032983.74</v>
      </c>
      <c r="F93" s="5">
        <v>1120223.69</v>
      </c>
      <c r="G93" s="5">
        <v>1312628.74</v>
      </c>
      <c r="H93" s="5">
        <v>1644924.23</v>
      </c>
      <c r="I93" s="5">
        <v>2270565.77</v>
      </c>
      <c r="J93" s="5">
        <v>1979606.14</v>
      </c>
      <c r="K93" s="5">
        <v>1533448.49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</row>
    <row r="94" spans="1:102" x14ac:dyDescent="0.25">
      <c r="A94" s="15"/>
      <c r="B94" s="25" t="s">
        <v>99</v>
      </c>
      <c r="C94" s="24">
        <f t="shared" ref="C94:K94" si="1">SUM(C68:C93)</f>
        <v>23653768.309999999</v>
      </c>
      <c r="D94" s="24">
        <f t="shared" si="1"/>
        <v>28542442.719999999</v>
      </c>
      <c r="E94" s="24">
        <f t="shared" si="1"/>
        <v>27920569.859999996</v>
      </c>
      <c r="F94" s="24">
        <f t="shared" si="1"/>
        <v>32659399.249999996</v>
      </c>
      <c r="G94" s="24">
        <f t="shared" si="1"/>
        <v>40587041.160000011</v>
      </c>
      <c r="H94" s="24">
        <f t="shared" si="1"/>
        <v>49169856.439999998</v>
      </c>
      <c r="I94" s="24">
        <f t="shared" si="1"/>
        <v>69667695.729999989</v>
      </c>
      <c r="J94" s="24">
        <f t="shared" si="1"/>
        <v>70475447.280000001</v>
      </c>
      <c r="K94" s="24">
        <f t="shared" si="1"/>
        <v>64915730.019999996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</row>
    <row r="95" spans="1:102" ht="25.5" customHeight="1" x14ac:dyDescent="0.25">
      <c r="A95" s="29" t="s">
        <v>100</v>
      </c>
      <c r="B95" s="30"/>
      <c r="C95" s="24">
        <f t="shared" ref="C95:K95" si="2">C66+C94</f>
        <v>32116078.949999996</v>
      </c>
      <c r="D95" s="24">
        <f t="shared" si="2"/>
        <v>36578468.129999995</v>
      </c>
      <c r="E95" s="24">
        <f t="shared" si="2"/>
        <v>35208083.539999992</v>
      </c>
      <c r="F95" s="24">
        <f t="shared" si="2"/>
        <v>40833175.599999994</v>
      </c>
      <c r="G95" s="24">
        <f t="shared" si="2"/>
        <v>48502513.540000014</v>
      </c>
      <c r="H95" s="24">
        <f t="shared" si="2"/>
        <v>57440359.509999998</v>
      </c>
      <c r="I95" s="24">
        <f t="shared" si="2"/>
        <v>79908732.11999999</v>
      </c>
      <c r="J95" s="24">
        <f t="shared" si="2"/>
        <v>78687769.609999999</v>
      </c>
      <c r="K95" s="24">
        <f t="shared" si="2"/>
        <v>68006118.069999993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</row>
  </sheetData>
  <mergeCells count="8">
    <mergeCell ref="I2:K2"/>
    <mergeCell ref="A95:B95"/>
    <mergeCell ref="A67:B67"/>
    <mergeCell ref="J4:K4"/>
    <mergeCell ref="A5:A6"/>
    <mergeCell ref="B5:B6"/>
    <mergeCell ref="C5:K5"/>
    <mergeCell ref="A3:K3"/>
  </mergeCells>
  <pageMargins left="0.23622047244094491" right="0.23622047244094491" top="0.6692913385826772" bottom="0.669291338582677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КРЕДИТОРКА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dcterms:created xsi:type="dcterms:W3CDTF">2020-05-08T10:25:13Z</dcterms:created>
  <dcterms:modified xsi:type="dcterms:W3CDTF">2020-09-04T03:38:20Z</dcterms:modified>
</cp:coreProperties>
</file>