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8"/>
  <workbookPr defaultThemeVersion="124226"/>
  <mc:AlternateContent xmlns:mc="http://schemas.openxmlformats.org/markup-compatibility/2006">
    <mc:Choice Requires="x15">
      <x15ac:absPath xmlns:x15ac="http://schemas.microsoft.com/office/spreadsheetml/2010/11/ac" url="F:\ПРОВЕРКИ 2023\ПГГ2022-2023\2023 год\Отчет крайний вариант 04.04.2024\приложения к отчету\"/>
    </mc:Choice>
  </mc:AlternateContent>
  <xr:revisionPtr revIDLastSave="0" documentId="13_ncr:1_{4EBEE9EF-6013-4F23-8306-CDB802CA6082}" xr6:coauthVersionLast="36" xr6:coauthVersionMax="36" xr10:uidLastSave="{00000000-0000-0000-0000-000000000000}"/>
  <bookViews>
    <workbookView xWindow="600" yWindow="465" windowWidth="25635" windowHeight="11730" xr2:uid="{00000000-000D-0000-FFFF-FFFF00000000}"/>
  </bookViews>
  <sheets>
    <sheet name="Расчеты на 1000" sheetId="1" r:id="rId1"/>
  </sheets>
  <definedNames>
    <definedName name="ID_612655" localSheetId="0">'Расчеты на 1000'!#REF!</definedName>
    <definedName name="ID_612656" localSheetId="0">'Расчеты на 1000'!#REF!</definedName>
    <definedName name="ID_612657" localSheetId="0">'Расчеты на 1000'!#REF!</definedName>
    <definedName name="ID_612658" localSheetId="0">'Расчеты на 1000'!#REF!</definedName>
    <definedName name="ID_612659" localSheetId="0">'Расчеты на 1000'!#REF!</definedName>
    <definedName name="ID_612660" localSheetId="0">'Расчеты на 1000'!#REF!</definedName>
    <definedName name="ID_612661" localSheetId="0">'Расчеты на 1000'!#REF!</definedName>
    <definedName name="ID_612662" localSheetId="0">'Расчеты на 1000'!#REF!</definedName>
    <definedName name="ID_612663" localSheetId="0">'Расчеты на 1000'!#REF!</definedName>
    <definedName name="ID_612664" localSheetId="0">'Расчеты на 1000'!#REF!</definedName>
    <definedName name="ID_612665" localSheetId="0">'Расчеты на 1000'!#REF!</definedName>
    <definedName name="ID_612666" localSheetId="0">'Расчеты на 1000'!#REF!</definedName>
    <definedName name="ID_612667" localSheetId="0">'Расчеты на 1000'!#REF!</definedName>
    <definedName name="ID_612668" localSheetId="0">'Расчеты на 1000'!#REF!</definedName>
    <definedName name="ID_612669" localSheetId="0">'Расчеты на 1000'!#REF!</definedName>
    <definedName name="ID_612670" localSheetId="0">'Расчеты на 1000'!#REF!</definedName>
    <definedName name="ID_612671" localSheetId="0">'Расчеты на 1000'!#REF!</definedName>
    <definedName name="ID_612672" localSheetId="0">'Расчеты на 1000'!#REF!</definedName>
    <definedName name="ID_612673" localSheetId="0">'Расчеты на 1000'!#REF!</definedName>
    <definedName name="ID_612674" localSheetId="0">'Расчеты на 1000'!#REF!</definedName>
    <definedName name="ID_612675" localSheetId="0">'Расчеты на 1000'!#REF!</definedName>
    <definedName name="ID_612676" localSheetId="0">'Расчеты на 1000'!#REF!</definedName>
    <definedName name="ID_612677" localSheetId="0">'Расчеты на 1000'!#REF!</definedName>
    <definedName name="ID_612678" localSheetId="0">'Расчеты на 1000'!#REF!</definedName>
    <definedName name="ID_612679" localSheetId="0">'Расчеты на 1000'!#REF!</definedName>
    <definedName name="ID_612680" localSheetId="0">'Расчеты на 1000'!#REF!</definedName>
    <definedName name="ID_612681" localSheetId="0">'Расчеты на 1000'!#REF!</definedName>
    <definedName name="ID_612682" localSheetId="0">'Расчеты на 1000'!#REF!</definedName>
    <definedName name="ID_612683" localSheetId="0">'Расчеты на 1000'!#REF!</definedName>
    <definedName name="ID_612684" localSheetId="0">'Расчеты на 1000'!#REF!</definedName>
    <definedName name="ID_612685" localSheetId="0">'Расчеты на 1000'!#REF!</definedName>
    <definedName name="ID_612686" localSheetId="0">'Расчеты на 1000'!#REF!</definedName>
    <definedName name="ID_612687" localSheetId="0">'Расчеты на 1000'!#REF!</definedName>
    <definedName name="ID_612688" localSheetId="0">'Расчеты на 1000'!#REF!</definedName>
    <definedName name="ID_612689" localSheetId="0">'Расчеты на 1000'!#REF!</definedName>
    <definedName name="ID_612690" localSheetId="0">'Расчеты на 1000'!#REF!</definedName>
    <definedName name="ID_612691" localSheetId="0">'Расчеты на 1000'!#REF!</definedName>
    <definedName name="ID_612692" localSheetId="0">'Расчеты на 1000'!#REF!</definedName>
    <definedName name="ID_612693" localSheetId="0">'Расчеты на 1000'!#REF!</definedName>
    <definedName name="ID_612694" localSheetId="0">'Расчеты на 1000'!#REF!</definedName>
    <definedName name="ID_612695" localSheetId="0">'Расчеты на 1000'!#REF!</definedName>
    <definedName name="ID_612696" localSheetId="0">'Расчеты на 1000'!#REF!</definedName>
    <definedName name="ID_612697" localSheetId="0">'Расчеты на 1000'!#REF!</definedName>
    <definedName name="ID_612698" localSheetId="0">'Расчеты на 1000'!#REF!</definedName>
    <definedName name="ID_612699" localSheetId="0">'Расчеты на 1000'!#REF!</definedName>
    <definedName name="ID_612700" localSheetId="0">'Расчеты на 1000'!#REF!</definedName>
    <definedName name="ID_612701" localSheetId="0">'Расчеты на 1000'!#REF!</definedName>
    <definedName name="ID_612702" localSheetId="0">'Расчеты на 1000'!#REF!</definedName>
    <definedName name="ID_612703" localSheetId="0">'Расчеты на 1000'!#REF!</definedName>
    <definedName name="ID_612704" localSheetId="0">'Расчеты на 1000'!#REF!</definedName>
    <definedName name="ID_612705" localSheetId="0">'Расчеты на 1000'!#REF!</definedName>
    <definedName name="ID_612706" localSheetId="0">'Расчеты на 1000'!#REF!</definedName>
    <definedName name="ID_612707" localSheetId="0">'Расчеты на 1000'!#REF!</definedName>
    <definedName name="ID_612708" localSheetId="0">'Расчеты на 1000'!#REF!</definedName>
    <definedName name="ID_612709" localSheetId="0">'Расчеты на 1000'!#REF!</definedName>
    <definedName name="ID_612710" localSheetId="0">'Расчеты на 1000'!#REF!</definedName>
    <definedName name="ID_612711" localSheetId="0">'Расчеты на 1000'!#REF!</definedName>
    <definedName name="ID_612712" localSheetId="0">'Расчеты на 1000'!#REF!</definedName>
    <definedName name="ID_612713" localSheetId="0">'Расчеты на 1000'!#REF!</definedName>
    <definedName name="ID_612714" localSheetId="0">'Расчеты на 1000'!#REF!</definedName>
    <definedName name="ID_612715" localSheetId="0">'Расчеты на 1000'!#REF!</definedName>
    <definedName name="ID_612716" localSheetId="0">'Расчеты на 1000'!#REF!</definedName>
    <definedName name="ID_612717" localSheetId="0">'Расчеты на 1000'!#REF!</definedName>
    <definedName name="ID_612718" localSheetId="0">'Расчеты на 1000'!#REF!</definedName>
    <definedName name="ID_612719" localSheetId="0">'Расчеты на 1000'!#REF!</definedName>
    <definedName name="ID_612720" localSheetId="0">'Расчеты на 1000'!#REF!</definedName>
    <definedName name="ID_612721" localSheetId="0">'Расчеты на 1000'!#REF!</definedName>
    <definedName name="ID_612722" localSheetId="0">'Расчеты на 1000'!#REF!</definedName>
    <definedName name="ID_612723" localSheetId="0">'Расчеты на 1000'!#REF!</definedName>
    <definedName name="ID_612724" localSheetId="0">'Расчеты на 1000'!#REF!</definedName>
    <definedName name="ID_612725" localSheetId="0">'Расчеты на 1000'!#REF!</definedName>
    <definedName name="ID_612726" localSheetId="0">'Расчеты на 1000'!#REF!</definedName>
    <definedName name="ID_612727" localSheetId="0">'Расчеты на 1000'!#REF!</definedName>
    <definedName name="ID_612728" localSheetId="0">'Расчеты на 1000'!#REF!</definedName>
    <definedName name="ID_612729" localSheetId="0">'Расчеты на 1000'!#REF!</definedName>
    <definedName name="ID_612730" localSheetId="0">'Расчеты на 1000'!#REF!</definedName>
    <definedName name="ID_612731" localSheetId="0">'Расчеты на 1000'!#REF!</definedName>
    <definedName name="ID_612732" localSheetId="0">'Расчеты на 1000'!#REF!</definedName>
    <definedName name="ID_612733" localSheetId="0">'Расчеты на 1000'!#REF!</definedName>
    <definedName name="ID_612734" localSheetId="0">'Расчеты на 1000'!#REF!</definedName>
    <definedName name="ID_612735" localSheetId="0">'Расчеты на 1000'!#REF!</definedName>
    <definedName name="ID_612736" localSheetId="0">'Расчеты на 1000'!#REF!</definedName>
    <definedName name="ID_612737" localSheetId="0">'Расчеты на 1000'!#REF!</definedName>
    <definedName name="ID_612738" localSheetId="0">'Расчеты на 1000'!#REF!</definedName>
    <definedName name="ID_612739" localSheetId="0">'Расчеты на 1000'!#REF!</definedName>
    <definedName name="ID_612740" localSheetId="0">'Расчеты на 1000'!#REF!</definedName>
    <definedName name="ID_612741" localSheetId="0">'Расчеты на 1000'!#REF!</definedName>
    <definedName name="ID_612742" localSheetId="0">'Расчеты на 1000'!#REF!</definedName>
    <definedName name="ID_612743" localSheetId="0">'Расчеты на 1000'!#REF!</definedName>
    <definedName name="ID_612744" localSheetId="0">'Расчеты на 1000'!#REF!</definedName>
    <definedName name="ID_612745" localSheetId="0">'Расчеты на 1000'!#REF!</definedName>
    <definedName name="ID_612746" localSheetId="0">'Расчеты на 1000'!#REF!</definedName>
    <definedName name="ID_612747" localSheetId="0">'Расчеты на 1000'!#REF!</definedName>
    <definedName name="ID_612748" localSheetId="0">'Расчеты на 1000'!#REF!</definedName>
    <definedName name="ID_612749" localSheetId="0">'Расчеты на 1000'!#REF!</definedName>
    <definedName name="ID_612750" localSheetId="0">'Расчеты на 1000'!#REF!</definedName>
    <definedName name="ID_612751" localSheetId="0">'Расчеты на 1000'!#REF!</definedName>
    <definedName name="ID_612752" localSheetId="0">'Расчеты на 1000'!#REF!</definedName>
    <definedName name="ID_612753" localSheetId="0">'Расчеты на 1000'!#REF!</definedName>
    <definedName name="ID_612754" localSheetId="0">'Расчеты на 1000'!#REF!</definedName>
    <definedName name="ID_612755" localSheetId="0">'Расчеты на 1000'!#REF!</definedName>
    <definedName name="ID_612756" localSheetId="0">'Расчеты на 1000'!#REF!</definedName>
    <definedName name="ID_612757" localSheetId="0">'Расчеты на 1000'!#REF!</definedName>
    <definedName name="ID_612758" localSheetId="0">'Расчеты на 1000'!#REF!</definedName>
    <definedName name="ID_612759" localSheetId="0">'Расчеты на 1000'!#REF!</definedName>
    <definedName name="ID_612760" localSheetId="0">'Расчеты на 1000'!#REF!</definedName>
    <definedName name="ID_612761" localSheetId="0">'Расчеты на 1000'!#REF!</definedName>
    <definedName name="ID_612762" localSheetId="0">'Расчеты на 1000'!#REF!</definedName>
    <definedName name="ID_612763" localSheetId="0">'Расчеты на 1000'!#REF!</definedName>
    <definedName name="ID_612764" localSheetId="0">'Расчеты на 1000'!#REF!</definedName>
    <definedName name="ID_612765" localSheetId="0">'Расчеты на 1000'!#REF!</definedName>
    <definedName name="ID_612766" localSheetId="0">'Расчеты на 1000'!#REF!</definedName>
    <definedName name="ID_612767" localSheetId="0">'Расчеты на 1000'!#REF!</definedName>
    <definedName name="ID_612768" localSheetId="0">'Расчеты на 1000'!#REF!</definedName>
    <definedName name="ID_612769" localSheetId="0">'Расчеты на 1000'!#REF!</definedName>
    <definedName name="ID_612770" localSheetId="0">'Расчеты на 1000'!#REF!</definedName>
    <definedName name="ID_612771" localSheetId="0">'Расчеты на 1000'!#REF!</definedName>
    <definedName name="ID_612772" localSheetId="0">'Расчеты на 1000'!#REF!</definedName>
    <definedName name="ID_612773" localSheetId="0">'Расчеты на 1000'!#REF!</definedName>
    <definedName name="ID_612774" localSheetId="0">'Расчеты на 1000'!#REF!</definedName>
    <definedName name="ID_612775" localSheetId="0">'Расчеты на 1000'!#REF!</definedName>
    <definedName name="ID_612776" localSheetId="0">'Расчеты на 1000'!#REF!</definedName>
    <definedName name="ID_612777" localSheetId="0">'Расчеты на 1000'!#REF!</definedName>
    <definedName name="ID_612778" localSheetId="0">'Расчеты на 1000'!#REF!</definedName>
    <definedName name="ID_612779" localSheetId="0">'Расчеты на 1000'!#REF!</definedName>
    <definedName name="ID_612780" localSheetId="0">'Расчеты на 1000'!#REF!</definedName>
    <definedName name="ID_612781" localSheetId="0">'Расчеты на 1000'!#REF!</definedName>
    <definedName name="ID_612782" localSheetId="0">'Расчеты на 1000'!#REF!</definedName>
    <definedName name="ID_612783" localSheetId="0">'Расчеты на 1000'!#REF!</definedName>
    <definedName name="ID_612784" localSheetId="0">'Расчеты на 1000'!#REF!</definedName>
    <definedName name="ID_612785" localSheetId="0">'Расчеты на 1000'!#REF!</definedName>
    <definedName name="ID_612786" localSheetId="0">'Расчеты на 1000'!#REF!</definedName>
    <definedName name="ID_612787" localSheetId="0">'Расчеты на 1000'!#REF!</definedName>
    <definedName name="ID_612788" localSheetId="0">'Расчеты на 1000'!#REF!</definedName>
    <definedName name="ID_612789" localSheetId="0">'Расчеты на 1000'!#REF!</definedName>
    <definedName name="ID_612790" localSheetId="0">'Расчеты на 1000'!#REF!</definedName>
    <definedName name="ID_612791" localSheetId="0">'Расчеты на 1000'!#REF!</definedName>
    <definedName name="ID_612792" localSheetId="0">'Расчеты на 1000'!#REF!</definedName>
    <definedName name="ID_612793" localSheetId="0">'Расчеты на 1000'!#REF!</definedName>
    <definedName name="ID_612794" localSheetId="0">'Расчеты на 1000'!#REF!</definedName>
    <definedName name="ID_612795" localSheetId="0">'Расчеты на 1000'!#REF!</definedName>
    <definedName name="ID_612796" localSheetId="0">'Расчеты на 1000'!#REF!</definedName>
    <definedName name="ID_612797" localSheetId="0">'Расчеты на 1000'!#REF!</definedName>
    <definedName name="ID_612798" localSheetId="0">'Расчеты на 1000'!#REF!</definedName>
    <definedName name="ID_612799" localSheetId="0">'Расчеты на 1000'!#REF!</definedName>
    <definedName name="ID_612800" localSheetId="0">'Расчеты на 1000'!#REF!</definedName>
    <definedName name="ID_612801" localSheetId="0">'Расчеты на 1000'!#REF!</definedName>
    <definedName name="ID_612802" localSheetId="0">'Расчеты на 1000'!#REF!</definedName>
    <definedName name="ID_612803" localSheetId="0">'Расчеты на 1000'!#REF!</definedName>
    <definedName name="ID_612804" localSheetId="0">'Расчеты на 1000'!#REF!</definedName>
    <definedName name="ID_612805" localSheetId="0">'Расчеты на 1000'!#REF!</definedName>
    <definedName name="ID_612806" localSheetId="0">'Расчеты на 1000'!#REF!</definedName>
    <definedName name="ID_612807" localSheetId="0">'Расчеты на 1000'!#REF!</definedName>
    <definedName name="ID_612808" localSheetId="0">'Расчеты на 1000'!#REF!</definedName>
    <definedName name="ID_612809" localSheetId="0">'Расчеты на 1000'!#REF!</definedName>
    <definedName name="ID_612810" localSheetId="0">'Расчеты на 1000'!#REF!</definedName>
    <definedName name="ID_612811" localSheetId="0">'Расчеты на 1000'!#REF!</definedName>
    <definedName name="ID_612812" localSheetId="0">'Расчеты на 1000'!#REF!</definedName>
    <definedName name="ID_612813" localSheetId="0">'Расчеты на 1000'!#REF!</definedName>
    <definedName name="ID_612814" localSheetId="0">'Расчеты на 1000'!#REF!</definedName>
    <definedName name="ID_612815" localSheetId="0">'Расчеты на 1000'!#REF!</definedName>
    <definedName name="ID_612816" localSheetId="0">'Расчеты на 1000'!#REF!</definedName>
    <definedName name="ID_612817" localSheetId="0">'Расчеты на 1000'!#REF!</definedName>
    <definedName name="ID_612818" localSheetId="0">'Расчеты на 1000'!#REF!</definedName>
    <definedName name="ID_612819" localSheetId="0">'Расчеты на 1000'!#REF!</definedName>
    <definedName name="ID_612820" localSheetId="0">'Расчеты на 1000'!#REF!</definedName>
    <definedName name="ID_612821" localSheetId="0">'Расчеты на 1000'!#REF!</definedName>
    <definedName name="ID_612822" localSheetId="0">'Расчеты на 1000'!#REF!</definedName>
    <definedName name="ID_612823" localSheetId="0">'Расчеты на 1000'!#REF!</definedName>
    <definedName name="ID_612824" localSheetId="0">'Расчеты на 1000'!#REF!</definedName>
    <definedName name="ID_612825" localSheetId="0">'Расчеты на 1000'!#REF!</definedName>
    <definedName name="ID_612826" localSheetId="0">'Расчеты на 1000'!#REF!</definedName>
    <definedName name="ID_612827" localSheetId="0">'Расчеты на 1000'!#REF!</definedName>
    <definedName name="ID_612828" localSheetId="0">'Расчеты на 1000'!#REF!</definedName>
    <definedName name="ID_612829" localSheetId="0">'Расчеты на 1000'!#REF!</definedName>
    <definedName name="ID_612830" localSheetId="0">'Расчеты на 1000'!#REF!</definedName>
    <definedName name="ID_612831" localSheetId="0">'Расчеты на 1000'!#REF!</definedName>
    <definedName name="ID_612832" localSheetId="0">'Расчеты на 1000'!#REF!</definedName>
    <definedName name="ID_612833" localSheetId="0">'Расчеты на 1000'!#REF!</definedName>
    <definedName name="ID_612834" localSheetId="0">'Расчеты на 1000'!#REF!</definedName>
    <definedName name="ID_612835" localSheetId="0">'Расчеты на 1000'!#REF!</definedName>
    <definedName name="ID_612836" localSheetId="0">'Расчеты на 1000'!#REF!</definedName>
    <definedName name="ID_612837" localSheetId="0">'Расчеты на 1000'!#REF!</definedName>
    <definedName name="ID_612838" localSheetId="0">'Расчеты на 1000'!#REF!</definedName>
    <definedName name="ID_612839" localSheetId="0">'Расчеты на 1000'!#REF!</definedName>
    <definedName name="ID_612840" localSheetId="0">'Расчеты на 1000'!#REF!</definedName>
    <definedName name="ID_612841" localSheetId="0">'Расчеты на 1000'!#REF!</definedName>
    <definedName name="ID_612842" localSheetId="0">'Расчеты на 1000'!#REF!</definedName>
    <definedName name="ID_612843" localSheetId="0">'Расчеты на 1000'!#REF!</definedName>
    <definedName name="ID_612844" localSheetId="0">'Расчеты на 1000'!#REF!</definedName>
    <definedName name="ID_612845" localSheetId="0">'Расчеты на 1000'!#REF!</definedName>
    <definedName name="ID_612846" localSheetId="0">'Расчеты на 1000'!#REF!</definedName>
    <definedName name="ID_612847" localSheetId="0">'Расчеты на 1000'!#REF!</definedName>
    <definedName name="ID_612848" localSheetId="0">'Расчеты на 1000'!#REF!</definedName>
    <definedName name="ID_612849" localSheetId="0">'Расчеты на 1000'!#REF!</definedName>
    <definedName name="ID_612850" localSheetId="0">'Расчеты на 1000'!#REF!</definedName>
    <definedName name="ID_612851" localSheetId="0">'Расчеты на 1000'!#REF!</definedName>
    <definedName name="ID_612852" localSheetId="0">'Расчеты на 1000'!#REF!</definedName>
    <definedName name="ID_612853" localSheetId="0">'Расчеты на 1000'!#REF!</definedName>
    <definedName name="ID_612854" localSheetId="0">'Расчеты на 1000'!#REF!</definedName>
    <definedName name="ID_612855" localSheetId="0">'Расчеты на 1000'!#REF!</definedName>
    <definedName name="ID_612856" localSheetId="0">'Расчеты на 1000'!#REF!</definedName>
    <definedName name="ID_612857" localSheetId="0">'Расчеты на 1000'!#REF!</definedName>
    <definedName name="ID_612858" localSheetId="0">'Расчеты на 1000'!#REF!</definedName>
    <definedName name="ID_612859" localSheetId="0">'Расчеты на 1000'!#REF!</definedName>
    <definedName name="ID_612860" localSheetId="0">'Расчеты на 1000'!#REF!</definedName>
    <definedName name="ID_612861" localSheetId="0">'Расчеты на 1000'!#REF!</definedName>
    <definedName name="ID_612862" localSheetId="0">'Расчеты на 1000'!#REF!</definedName>
    <definedName name="ID_612863" localSheetId="0">'Расчеты на 1000'!#REF!</definedName>
    <definedName name="ID_612864" localSheetId="0">'Расчеты на 1000'!#REF!</definedName>
    <definedName name="ID_612865" localSheetId="0">'Расчеты на 1000'!#REF!</definedName>
    <definedName name="ID_612866" localSheetId="0">'Расчеты на 1000'!#REF!</definedName>
    <definedName name="ID_612867" localSheetId="0">'Расчеты на 1000'!#REF!</definedName>
    <definedName name="ID_612868" localSheetId="0">'Расчеты на 1000'!#REF!</definedName>
    <definedName name="ID_612869" localSheetId="0">'Расчеты на 1000'!#REF!</definedName>
    <definedName name="ID_612870" localSheetId="0">'Расчеты на 1000'!#REF!</definedName>
    <definedName name="ID_612871" localSheetId="0">'Расчеты на 1000'!#REF!</definedName>
    <definedName name="ID_612872" localSheetId="0">'Расчеты на 1000'!#REF!</definedName>
    <definedName name="ID_612873" localSheetId="0">'Расчеты на 1000'!#REF!</definedName>
    <definedName name="ID_612874" localSheetId="0">'Расчеты на 1000'!#REF!</definedName>
    <definedName name="ID_612875" localSheetId="0">'Расчеты на 1000'!#REF!</definedName>
    <definedName name="ID_612876" localSheetId="0">'Расчеты на 1000'!#REF!</definedName>
    <definedName name="ID_612877" localSheetId="0">'Расчеты на 1000'!#REF!</definedName>
    <definedName name="ID_612878" localSheetId="0">'Расчеты на 1000'!#REF!</definedName>
    <definedName name="ID_612879" localSheetId="0">'Расчеты на 1000'!#REF!</definedName>
    <definedName name="ID_612880" localSheetId="0">'Расчеты на 1000'!#REF!</definedName>
    <definedName name="ID_612881" localSheetId="0">'Расчеты на 1000'!#REF!</definedName>
    <definedName name="ID_612882" localSheetId="0">'Расчеты на 1000'!#REF!</definedName>
    <definedName name="ID_612883" localSheetId="0">'Расчеты на 1000'!#REF!</definedName>
    <definedName name="ID_612884" localSheetId="0">'Расчеты на 1000'!#REF!</definedName>
    <definedName name="ID_612885" localSheetId="0">'Расчеты на 1000'!#REF!</definedName>
    <definedName name="ID_612886" localSheetId="0">'Расчеты на 1000'!#REF!</definedName>
    <definedName name="ID_612887" localSheetId="0">'Расчеты на 1000'!#REF!</definedName>
    <definedName name="ID_612888" localSheetId="0">'Расчеты на 1000'!#REF!</definedName>
    <definedName name="ID_612889" localSheetId="0">'Расчеты на 1000'!#REF!</definedName>
    <definedName name="ID_612890" localSheetId="0">'Расчеты на 1000'!#REF!</definedName>
    <definedName name="ID_612891" localSheetId="0">'Расчеты на 1000'!#REF!</definedName>
    <definedName name="ID_612892" localSheetId="0">'Расчеты на 1000'!#REF!</definedName>
    <definedName name="ID_612893" localSheetId="0">'Расчеты на 1000'!#REF!</definedName>
    <definedName name="ID_612894" localSheetId="0">'Расчеты на 1000'!#REF!</definedName>
    <definedName name="ID_612895" localSheetId="0">'Расчеты на 1000'!#REF!</definedName>
    <definedName name="ID_612896" localSheetId="0">'Расчеты на 1000'!#REF!</definedName>
    <definedName name="ID_612897" localSheetId="0">'Расчеты на 1000'!#REF!</definedName>
    <definedName name="ID_612898" localSheetId="0">'Расчеты на 1000'!#REF!</definedName>
    <definedName name="ID_612899" localSheetId="0">'Расчеты на 1000'!#REF!</definedName>
    <definedName name="ID_612900" localSheetId="0">'Расчеты на 1000'!#REF!</definedName>
    <definedName name="ID_612901" localSheetId="0">'Расчеты на 1000'!#REF!</definedName>
    <definedName name="ID_612902" localSheetId="0">'Расчеты на 1000'!#REF!</definedName>
    <definedName name="ID_612903" localSheetId="0">'Расчеты на 1000'!#REF!</definedName>
    <definedName name="ID_612904" localSheetId="0">'Расчеты на 1000'!#REF!</definedName>
    <definedName name="ID_612905" localSheetId="0">'Расчеты на 1000'!#REF!</definedName>
    <definedName name="ID_612906" localSheetId="0">'Расчеты на 1000'!#REF!</definedName>
    <definedName name="ID_612907" localSheetId="0">'Расчеты на 1000'!#REF!</definedName>
    <definedName name="ID_612908" localSheetId="0">'Расчеты на 1000'!#REF!</definedName>
    <definedName name="ID_612909" localSheetId="0">'Расчеты на 1000'!#REF!</definedName>
    <definedName name="ID_612910" localSheetId="0">'Расчеты на 1000'!#REF!</definedName>
    <definedName name="ID_612911" localSheetId="0">'Расчеты на 1000'!#REF!</definedName>
    <definedName name="ID_612912" localSheetId="0">'Расчеты на 1000'!#REF!</definedName>
    <definedName name="ID_612913" localSheetId="0">'Расчеты на 1000'!#REF!</definedName>
    <definedName name="ID_612914" localSheetId="0">'Расчеты на 1000'!#REF!</definedName>
    <definedName name="ID_612915" localSheetId="0">'Расчеты на 1000'!#REF!</definedName>
    <definedName name="ID_612916" localSheetId="0">'Расчеты на 1000'!#REF!</definedName>
    <definedName name="ID_612917" localSheetId="0">'Расчеты на 1000'!#REF!</definedName>
    <definedName name="ID_612918" localSheetId="0">'Расчеты на 1000'!#REF!</definedName>
    <definedName name="ID_612919" localSheetId="0">'Расчеты на 1000'!#REF!</definedName>
    <definedName name="ID_612920" localSheetId="0">'Расчеты на 1000'!#REF!</definedName>
    <definedName name="ID_612921" localSheetId="0">'Расчеты на 1000'!#REF!</definedName>
    <definedName name="ID_612922" localSheetId="0">'Расчеты на 1000'!#REF!</definedName>
    <definedName name="ID_612923" localSheetId="0">'Расчеты на 1000'!#REF!</definedName>
    <definedName name="ID_612924" localSheetId="0">'Расчеты на 1000'!#REF!</definedName>
    <definedName name="ID_612925" localSheetId="0">'Расчеты на 1000'!#REF!</definedName>
    <definedName name="ID_612926" localSheetId="0">'Расчеты на 1000'!#REF!</definedName>
    <definedName name="ID_612927" localSheetId="0">'Расчеты на 1000'!#REF!</definedName>
    <definedName name="ID_612928" localSheetId="0">'Расчеты на 1000'!#REF!</definedName>
    <definedName name="ID_612929" localSheetId="0">'Расчеты на 1000'!#REF!</definedName>
    <definedName name="ID_612930" localSheetId="0">'Расчеты на 1000'!#REF!</definedName>
    <definedName name="ID_612931" localSheetId="0">'Расчеты на 1000'!#REF!</definedName>
    <definedName name="ID_612932" localSheetId="0">'Расчеты на 1000'!#REF!</definedName>
    <definedName name="ID_612933" localSheetId="0">'Расчеты на 1000'!#REF!</definedName>
    <definedName name="ID_612934" localSheetId="0">'Расчеты на 1000'!#REF!</definedName>
    <definedName name="ID_612935" localSheetId="0">'Расчеты на 1000'!#REF!</definedName>
    <definedName name="ID_612936" localSheetId="0">'Расчеты на 1000'!#REF!</definedName>
    <definedName name="ID_612937" localSheetId="0">'Расчеты на 1000'!#REF!</definedName>
    <definedName name="ID_612938" localSheetId="0">'Расчеты на 1000'!#REF!</definedName>
    <definedName name="ID_612939" localSheetId="0">'Расчеты на 1000'!#REF!</definedName>
    <definedName name="ID_612940" localSheetId="0">'Расчеты на 1000'!#REF!</definedName>
    <definedName name="ID_612941" localSheetId="0">'Расчеты на 1000'!#REF!</definedName>
    <definedName name="ID_612942" localSheetId="0">'Расчеты на 1000'!#REF!</definedName>
    <definedName name="ID_612943" localSheetId="0">'Расчеты на 1000'!#REF!</definedName>
    <definedName name="ID_612944" localSheetId="0">'Расчеты на 1000'!#REF!</definedName>
    <definedName name="ID_612945" localSheetId="0">'Расчеты на 1000'!#REF!</definedName>
    <definedName name="ID_612946" localSheetId="0">'Расчеты на 1000'!#REF!</definedName>
    <definedName name="ID_612947" localSheetId="0">'Расчеты на 1000'!#REF!</definedName>
    <definedName name="ID_612948" localSheetId="0">'Расчеты на 1000'!#REF!</definedName>
    <definedName name="ID_612949" localSheetId="0">'Расчеты на 1000'!#REF!</definedName>
    <definedName name="ID_612950" localSheetId="0">'Расчеты на 1000'!#REF!</definedName>
    <definedName name="ID_612951" localSheetId="0">'Расчеты на 1000'!#REF!</definedName>
    <definedName name="ID_612952" localSheetId="0">'Расчеты на 1000'!#REF!</definedName>
    <definedName name="ID_612953" localSheetId="0">'Расчеты на 1000'!#REF!</definedName>
    <definedName name="ID_612954" localSheetId="0">'Расчеты на 1000'!#REF!</definedName>
    <definedName name="ID_612955" localSheetId="0">'Расчеты на 1000'!#REF!</definedName>
    <definedName name="ID_612956" localSheetId="0">'Расчеты на 1000'!#REF!</definedName>
    <definedName name="ID_612957" localSheetId="0">'Расчеты на 1000'!#REF!</definedName>
    <definedName name="ID_612958" localSheetId="0">'Расчеты на 1000'!#REF!</definedName>
    <definedName name="ID_612959" localSheetId="0">'Расчеты на 1000'!#REF!</definedName>
    <definedName name="ID_612960" localSheetId="0">'Расчеты на 1000'!#REF!</definedName>
    <definedName name="ID_612961" localSheetId="0">'Расчеты на 1000'!#REF!</definedName>
    <definedName name="ID_612962" localSheetId="0">'Расчеты на 1000'!#REF!</definedName>
    <definedName name="ID_612963" localSheetId="0">'Расчеты на 1000'!#REF!</definedName>
    <definedName name="ID_612964" localSheetId="0">'Расчеты на 1000'!#REF!</definedName>
    <definedName name="ID_612965" localSheetId="0">'Расчеты на 1000'!#REF!</definedName>
    <definedName name="ID_612966" localSheetId="0">'Расчеты на 1000'!#REF!</definedName>
    <definedName name="ID_612967" localSheetId="0">'Расчеты на 1000'!#REF!</definedName>
    <definedName name="ID_612968" localSheetId="0">'Расчеты на 1000'!#REF!</definedName>
    <definedName name="ID_612969" localSheetId="0">'Расчеты на 1000'!#REF!</definedName>
    <definedName name="ID_612970" localSheetId="0">'Расчеты на 1000'!#REF!</definedName>
    <definedName name="ID_612971" localSheetId="0">'Расчеты на 1000'!#REF!</definedName>
    <definedName name="ID_612972" localSheetId="0">'Расчеты на 1000'!#REF!</definedName>
    <definedName name="ID_612973" localSheetId="0">'Расчеты на 1000'!#REF!</definedName>
    <definedName name="ID_612974" localSheetId="0">'Расчеты на 1000'!#REF!</definedName>
    <definedName name="ID_612975" localSheetId="0">'Расчеты на 1000'!#REF!</definedName>
    <definedName name="ID_612976" localSheetId="0">'Расчеты на 1000'!#REF!</definedName>
    <definedName name="ID_612977" localSheetId="0">'Расчеты на 1000'!#REF!</definedName>
    <definedName name="ID_612978" localSheetId="0">'Расчеты на 1000'!#REF!</definedName>
    <definedName name="ID_612979" localSheetId="0">'Расчеты на 1000'!#REF!</definedName>
    <definedName name="ID_612980" localSheetId="0">'Расчеты на 1000'!#REF!</definedName>
    <definedName name="ID_612981" localSheetId="0">'Расчеты на 1000'!#REF!</definedName>
    <definedName name="ID_612982" localSheetId="0">'Расчеты на 1000'!#REF!</definedName>
    <definedName name="_xlnm.Print_Area" localSheetId="0">'Расчеты на 1000'!$A$1:$W$30</definedName>
  </definedNames>
  <calcPr calcId="191029"/>
</workbook>
</file>

<file path=xl/calcChain.xml><?xml version="1.0" encoding="utf-8"?>
<calcChain xmlns="http://schemas.openxmlformats.org/spreadsheetml/2006/main">
  <c r="W30" i="1" l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E8" i="1"/>
  <c r="D8" i="1"/>
  <c r="C8" i="1"/>
</calcChain>
</file>

<file path=xl/sharedStrings.xml><?xml version="1.0" encoding="utf-8"?>
<sst xmlns="http://schemas.openxmlformats.org/spreadsheetml/2006/main" count="61" uniqueCount="43">
  <si>
    <t>Субъекты РФ</t>
  </si>
  <si>
    <t>Рязанская обл.</t>
  </si>
  <si>
    <t>Тамбовская об</t>
  </si>
  <si>
    <t>Тульская обл.</t>
  </si>
  <si>
    <t>Белгородская обл.</t>
  </si>
  <si>
    <t>Ростовская обл.</t>
  </si>
  <si>
    <t>Республика Дагестан</t>
  </si>
  <si>
    <t>Кабардино-Балкарская Республика</t>
  </si>
  <si>
    <t>Чеченская Республика</t>
  </si>
  <si>
    <t>Забайкальский край</t>
  </si>
  <si>
    <t>Иркутская обл.</t>
  </si>
  <si>
    <t>Кол-во застрахованных на 01.01.2018</t>
  </si>
  <si>
    <t>Профиль медицинской деятельности</t>
  </si>
  <si>
    <t>№ стр.</t>
  </si>
  <si>
    <t>план</t>
  </si>
  <si>
    <t>факт</t>
  </si>
  <si>
    <t xml:space="preserve">ВСЕГО, в том числе:  </t>
  </si>
  <si>
    <t>Акушерство и гинекология</t>
  </si>
  <si>
    <t>Терапия</t>
  </si>
  <si>
    <t>Хирургия</t>
  </si>
  <si>
    <t>Неврология</t>
  </si>
  <si>
    <t>Инфекционные болезни</t>
  </si>
  <si>
    <t>Кардиология</t>
  </si>
  <si>
    <t>Онкология</t>
  </si>
  <si>
    <t>Травматология и ортопедия</t>
  </si>
  <si>
    <t>Педиатрия</t>
  </si>
  <si>
    <t>Офтальмология</t>
  </si>
  <si>
    <t>Урология</t>
  </si>
  <si>
    <t>Психиатрия</t>
  </si>
  <si>
    <t>Оториноларингология</t>
  </si>
  <si>
    <t>Сердечно-сосудистая хирургия</t>
  </si>
  <si>
    <t>Пульмонология</t>
  </si>
  <si>
    <t>Медицинская реабилитация</t>
  </si>
  <si>
    <t>Психиатрия-наркология</t>
  </si>
  <si>
    <t>Нейрохирургия</t>
  </si>
  <si>
    <t>Гастроэнтерология</t>
  </si>
  <si>
    <t>Эндокринология</t>
  </si>
  <si>
    <t>Неонатология</t>
  </si>
  <si>
    <t>Коэффициент корреляции</t>
  </si>
  <si>
    <t>(случаев госпитализации на 1.000 застрахованных)</t>
  </si>
  <si>
    <t>Рекомендуемый объем специализ. МП на 1000 застрах.</t>
  </si>
  <si>
    <t>Приложение № 12</t>
  </si>
  <si>
    <t>Корреляционный анализ показателей объемов специализированной медицинской помощи за 2019 год, 
оказанной в стационарных условиях (по профилям медицинской помощи), отдельных субъектов Российской Федерации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</si>
</sst>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1" x14ac:knownFonts="1">
    <font>
      <sz val="11"/>
      <color indexed="8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b/>
      <sz val="9"/>
      <color rgb="FF7030A0"/>
      <name val="Times New Roman"/>
      <family val="1"/>
      <charset val="204"/>
    </font>
    <font>
      <sz val="9"/>
      <color rgb="FF7030A0"/>
      <name val="Calibri"/>
      <family val="2"/>
      <charset val="204"/>
    </font>
    <font>
      <b/>
      <sz val="10"/>
      <color theme="3" tint="0.3999755851924192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Fill="1" applyProtection="1">
      <protection locked="0"/>
    </xf>
    <xf numFmtId="49" fontId="2" fillId="0" borderId="0" xfId="0" applyNumberFormat="1" applyFont="1" applyFill="1" applyBorder="1" applyAlignment="1" applyProtection="1">
      <alignment horizontal="left"/>
      <protection locked="0"/>
    </xf>
    <xf numFmtId="0" fontId="0" fillId="0" borderId="0" xfId="0" applyFill="1" applyBorder="1" applyProtection="1">
      <protection locked="0"/>
    </xf>
    <xf numFmtId="0" fontId="3" fillId="0" borderId="0" xfId="0" applyFont="1" applyFill="1" applyBorder="1" applyAlignment="1" applyProtection="1">
      <alignment horizontal="right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3" fontId="5" fillId="6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6" borderId="5" xfId="0" applyFont="1" applyFill="1" applyBorder="1" applyAlignment="1" applyProtection="1">
      <alignment vertical="center" wrapText="1"/>
      <protection locked="0"/>
    </xf>
    <xf numFmtId="0" fontId="0" fillId="6" borderId="0" xfId="0" applyFill="1" applyAlignment="1" applyProtection="1">
      <alignment horizontal="center"/>
      <protection locked="0"/>
    </xf>
    <xf numFmtId="0" fontId="0" fillId="0" borderId="0" xfId="0" applyFill="1" applyAlignment="1" applyProtection="1">
      <alignment horizontal="center"/>
      <protection locked="0"/>
    </xf>
    <xf numFmtId="0" fontId="6" fillId="7" borderId="7" xfId="0" applyFont="1" applyFill="1" applyBorder="1" applyAlignment="1" applyProtection="1">
      <alignment horizontal="left" vertical="center" wrapText="1"/>
      <protection locked="0"/>
    </xf>
    <xf numFmtId="0" fontId="6" fillId="7" borderId="1" xfId="0" applyNumberFormat="1" applyFont="1" applyFill="1" applyBorder="1" applyAlignment="1" applyProtection="1">
      <alignment horizontal="center" vertical="center" wrapText="1"/>
      <protection locked="0"/>
    </xf>
    <xf numFmtId="2" fontId="6" fillId="7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Alignment="1" applyProtection="1">
      <alignment vertical="center"/>
      <protection locked="0"/>
    </xf>
    <xf numFmtId="0" fontId="3" fillId="0" borderId="7" xfId="0" applyFont="1" applyFill="1" applyBorder="1" applyAlignment="1" applyProtection="1">
      <alignment horizontal="left" wrapText="1" indent="1"/>
      <protection locked="0"/>
    </xf>
    <xf numFmtId="0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3" borderId="1" xfId="0" applyNumberFormat="1" applyFont="1" applyFill="1" applyBorder="1" applyAlignment="1" applyProtection="1">
      <alignment horizontal="center" vertical="center" wrapText="1"/>
      <protection locked="0"/>
    </xf>
    <xf numFmtId="4" fontId="3" fillId="0" borderId="1" xfId="0" applyNumberFormat="1" applyFont="1" applyFill="1" applyBorder="1" applyAlignment="1" applyProtection="1">
      <alignment horizontal="center" wrapText="1"/>
      <protection locked="0"/>
    </xf>
    <xf numFmtId="2" fontId="3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8" xfId="0" applyFont="1" applyFill="1" applyBorder="1" applyAlignment="1" applyProtection="1">
      <alignment horizontal="right" vertical="center" wrapText="1"/>
      <protection locked="0"/>
    </xf>
    <xf numFmtId="0" fontId="3" fillId="0" borderId="9" xfId="0" applyNumberFormat="1" applyFont="1" applyFill="1" applyBorder="1" applyAlignment="1" applyProtection="1">
      <alignment horizontal="center" vertical="center" wrapText="1"/>
      <protection locked="0"/>
    </xf>
    <xf numFmtId="164" fontId="8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Alignment="1" applyProtection="1">
      <alignment vertical="center"/>
      <protection locked="0"/>
    </xf>
    <xf numFmtId="0" fontId="9" fillId="0" borderId="0" xfId="0" applyFont="1" applyFill="1" applyProtection="1">
      <protection locked="0"/>
    </xf>
    <xf numFmtId="164" fontId="8" fillId="8" borderId="9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4" fillId="3" borderId="2" xfId="0" applyFont="1" applyFill="1" applyBorder="1" applyAlignment="1" applyProtection="1">
      <alignment horizontal="center" vertical="center" wrapText="1"/>
      <protection locked="0"/>
    </xf>
    <xf numFmtId="0" fontId="4" fillId="3" borderId="5" xfId="0" applyFont="1" applyFill="1" applyBorder="1" applyAlignment="1" applyProtection="1">
      <alignment horizontal="center" vertical="center" wrapText="1"/>
      <protection locked="0"/>
    </xf>
    <xf numFmtId="0" fontId="4" fillId="4" borderId="3" xfId="0" applyFont="1" applyFill="1" applyBorder="1" applyAlignment="1" applyProtection="1">
      <alignment horizontal="center" vertical="center" wrapText="1"/>
      <protection locked="0"/>
    </xf>
    <xf numFmtId="0" fontId="4" fillId="4" borderId="4" xfId="0" applyFont="1" applyFill="1" applyBorder="1" applyAlignment="1" applyProtection="1">
      <alignment horizontal="center" vertical="center" wrapText="1"/>
      <protection locked="0"/>
    </xf>
    <xf numFmtId="0" fontId="4" fillId="5" borderId="3" xfId="0" applyFont="1" applyFill="1" applyBorder="1" applyAlignment="1" applyProtection="1">
      <alignment horizontal="center" vertical="center" wrapText="1"/>
      <protection locked="0"/>
    </xf>
    <xf numFmtId="0" fontId="4" fillId="5" borderId="4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5" xfId="0" applyFont="1" applyFill="1" applyBorder="1" applyAlignment="1" applyProtection="1">
      <alignment horizontal="center" vertical="center" wrapText="1"/>
      <protection locked="0"/>
    </xf>
    <xf numFmtId="3" fontId="5" fillId="6" borderId="3" xfId="0" applyNumberFormat="1" applyFont="1" applyFill="1" applyBorder="1" applyAlignment="1" applyProtection="1">
      <alignment horizontal="center" vertical="center" wrapText="1"/>
      <protection locked="0"/>
    </xf>
    <xf numFmtId="3" fontId="5" fillId="6" borderId="4" xfId="0" applyNumberFormat="1" applyFont="1" applyFill="1" applyBorder="1" applyAlignment="1" applyProtection="1">
      <alignment horizontal="center" vertical="center" wrapText="1"/>
      <protection locked="0"/>
    </xf>
    <xf numFmtId="3" fontId="5" fillId="6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6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Alignment="1" applyProtection="1">
      <alignment horizontal="right"/>
      <protection locked="0"/>
    </xf>
    <xf numFmtId="0" fontId="10" fillId="0" borderId="10" xfId="0" applyFont="1" applyFill="1" applyBorder="1" applyAlignment="1" applyProtection="1">
      <alignment horizontal="right" wrapText="1"/>
      <protection locked="0"/>
    </xf>
  </cellXfs>
  <cellStyles count="1">
    <cellStyle name="Обычный" xfId="0" builtinId="0"/>
  </cellStyles>
  <dxfs count="16">
    <dxf>
      <font>
        <color theme="2" tint="-9.9948118533890809E-2"/>
      </font>
    </dxf>
    <dxf>
      <font>
        <color theme="2" tint="-9.9948118533890809E-2"/>
      </font>
    </dxf>
    <dxf>
      <font>
        <color theme="2" tint="-9.9948118533890809E-2"/>
      </font>
    </dxf>
    <dxf>
      <font>
        <color theme="2" tint="-9.9948118533890809E-2"/>
      </font>
    </dxf>
    <dxf>
      <font>
        <color theme="2" tint="-9.9948118533890809E-2"/>
      </font>
    </dxf>
    <dxf>
      <font>
        <color theme="2" tint="-9.9948118533890809E-2"/>
      </font>
    </dxf>
    <dxf>
      <font>
        <color theme="2" tint="-9.9948118533890809E-2"/>
      </font>
    </dxf>
    <dxf>
      <font>
        <color theme="2" tint="-9.9948118533890809E-2"/>
      </font>
    </dxf>
    <dxf>
      <font>
        <color theme="2" tint="-9.9948118533890809E-2"/>
      </font>
    </dxf>
    <dxf>
      <font>
        <color theme="2" tint="-9.9948118533890809E-2"/>
      </font>
    </dxf>
    <dxf>
      <font>
        <color theme="2" tint="-9.9948118533890809E-2"/>
      </font>
    </dxf>
    <dxf>
      <font>
        <color theme="2" tint="-9.9948118533890809E-2"/>
      </font>
    </dxf>
    <dxf>
      <font>
        <color theme="2" tint="-9.9948118533890809E-2"/>
      </font>
    </dxf>
    <dxf>
      <font>
        <color theme="2" tint="-9.9948118533890809E-2"/>
      </font>
    </dxf>
    <dxf>
      <font>
        <color theme="2" tint="-9.9948118533890809E-2"/>
      </font>
    </dxf>
    <dxf>
      <font>
        <color theme="2" tint="-9.9948118533890809E-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W30"/>
  <sheetViews>
    <sheetView tabSelected="1" zoomScaleNormal="100" workbookViewId="0">
      <selection activeCell="A2" sqref="A2:W2"/>
    </sheetView>
  </sheetViews>
  <sheetFormatPr defaultColWidth="10.42578125" defaultRowHeight="14.25" customHeight="1" x14ac:dyDescent="0.25"/>
  <cols>
    <col min="1" max="1" width="28" style="1" customWidth="1"/>
    <col min="2" max="2" width="5.140625" style="1" hidden="1" customWidth="1"/>
    <col min="3" max="3" width="9.7109375" style="1" customWidth="1"/>
    <col min="4" max="23" width="7.7109375" style="1" customWidth="1"/>
    <col min="24" max="16384" width="10.42578125" style="1"/>
  </cols>
  <sheetData>
    <row r="1" spans="1:23" s="24" customFormat="1" ht="14.25" customHeight="1" x14ac:dyDescent="0.25">
      <c r="U1" s="39" t="s">
        <v>41</v>
      </c>
      <c r="V1" s="39"/>
      <c r="W1" s="39"/>
    </row>
    <row r="2" spans="1:23" s="24" customFormat="1" ht="39" customHeight="1" x14ac:dyDescent="0.25">
      <c r="A2" s="26" t="s">
        <v>42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</row>
    <row r="3" spans="1:23" ht="13.5" customHeight="1" x14ac:dyDescent="0.25">
      <c r="A3" s="2"/>
      <c r="B3" s="3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0" t="s">
        <v>39</v>
      </c>
      <c r="R3" s="40"/>
      <c r="S3" s="40"/>
      <c r="T3" s="40"/>
      <c r="U3" s="40"/>
      <c r="V3" s="40"/>
      <c r="W3" s="40"/>
    </row>
    <row r="4" spans="1:23" s="6" customFormat="1" ht="42.75" customHeight="1" x14ac:dyDescent="0.25">
      <c r="A4" s="5" t="s">
        <v>0</v>
      </c>
      <c r="B4" s="5"/>
      <c r="C4" s="27" t="s">
        <v>40</v>
      </c>
      <c r="D4" s="29" t="s">
        <v>1</v>
      </c>
      <c r="E4" s="30"/>
      <c r="F4" s="29" t="s">
        <v>2</v>
      </c>
      <c r="G4" s="30"/>
      <c r="H4" s="29" t="s">
        <v>3</v>
      </c>
      <c r="I4" s="30"/>
      <c r="J4" s="29" t="s">
        <v>4</v>
      </c>
      <c r="K4" s="30"/>
      <c r="L4" s="29" t="s">
        <v>5</v>
      </c>
      <c r="M4" s="30"/>
      <c r="N4" s="31" t="s">
        <v>6</v>
      </c>
      <c r="O4" s="32"/>
      <c r="P4" s="31" t="s">
        <v>7</v>
      </c>
      <c r="Q4" s="32"/>
      <c r="R4" s="31" t="s">
        <v>8</v>
      </c>
      <c r="S4" s="32"/>
      <c r="T4" s="31" t="s">
        <v>9</v>
      </c>
      <c r="U4" s="32"/>
      <c r="V4" s="31" t="s">
        <v>10</v>
      </c>
      <c r="W4" s="32"/>
    </row>
    <row r="5" spans="1:23" s="9" customFormat="1" ht="25.5" customHeight="1" x14ac:dyDescent="0.25">
      <c r="A5" s="7" t="s">
        <v>11</v>
      </c>
      <c r="B5" s="8"/>
      <c r="C5" s="28"/>
      <c r="D5" s="35">
        <v>1126590</v>
      </c>
      <c r="E5" s="36"/>
      <c r="F5" s="35">
        <v>1004669</v>
      </c>
      <c r="G5" s="36"/>
      <c r="H5" s="35">
        <v>1495245</v>
      </c>
      <c r="I5" s="36"/>
      <c r="J5" s="35">
        <v>1551530</v>
      </c>
      <c r="K5" s="36"/>
      <c r="L5" s="35">
        <v>4069242</v>
      </c>
      <c r="M5" s="36"/>
      <c r="N5" s="35">
        <v>2592414</v>
      </c>
      <c r="O5" s="36"/>
      <c r="P5" s="35">
        <v>752902</v>
      </c>
      <c r="Q5" s="36"/>
      <c r="R5" s="35">
        <v>1402208</v>
      </c>
      <c r="S5" s="36"/>
      <c r="T5" s="35">
        <v>1069301</v>
      </c>
      <c r="U5" s="36"/>
      <c r="V5" s="37">
        <v>2516923</v>
      </c>
      <c r="W5" s="37"/>
    </row>
    <row r="6" spans="1:23" s="10" customFormat="1" ht="14.25" customHeight="1" x14ac:dyDescent="0.25">
      <c r="A6" s="33" t="s">
        <v>12</v>
      </c>
      <c r="B6" s="33" t="s">
        <v>13</v>
      </c>
      <c r="C6" s="28"/>
      <c r="D6" s="33" t="s">
        <v>14</v>
      </c>
      <c r="E6" s="33" t="s">
        <v>15</v>
      </c>
      <c r="F6" s="33" t="s">
        <v>14</v>
      </c>
      <c r="G6" s="33" t="s">
        <v>15</v>
      </c>
      <c r="H6" s="33" t="s">
        <v>14</v>
      </c>
      <c r="I6" s="33" t="s">
        <v>15</v>
      </c>
      <c r="J6" s="33" t="s">
        <v>14</v>
      </c>
      <c r="K6" s="33" t="s">
        <v>15</v>
      </c>
      <c r="L6" s="33" t="s">
        <v>14</v>
      </c>
      <c r="M6" s="33" t="s">
        <v>15</v>
      </c>
      <c r="N6" s="33" t="s">
        <v>14</v>
      </c>
      <c r="O6" s="33" t="s">
        <v>15</v>
      </c>
      <c r="P6" s="33" t="s">
        <v>14</v>
      </c>
      <c r="Q6" s="33" t="s">
        <v>15</v>
      </c>
      <c r="R6" s="33" t="s">
        <v>14</v>
      </c>
      <c r="S6" s="33" t="s">
        <v>15</v>
      </c>
      <c r="T6" s="33" t="s">
        <v>14</v>
      </c>
      <c r="U6" s="33" t="s">
        <v>15</v>
      </c>
      <c r="V6" s="33" t="s">
        <v>14</v>
      </c>
      <c r="W6" s="33" t="s">
        <v>15</v>
      </c>
    </row>
    <row r="7" spans="1:23" ht="13.5" customHeight="1" x14ac:dyDescent="0.25">
      <c r="A7" s="38"/>
      <c r="B7" s="34"/>
      <c r="C7" s="28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</row>
    <row r="8" spans="1:23" s="14" customFormat="1" ht="18.75" customHeight="1" x14ac:dyDescent="0.25">
      <c r="A8" s="11" t="s">
        <v>16</v>
      </c>
      <c r="B8" s="12">
        <v>1</v>
      </c>
      <c r="C8" s="12">
        <f>SUM(C9:C29)</f>
        <v>168.56</v>
      </c>
      <c r="D8" s="13">
        <f t="shared" ref="D8:W8" si="0">SUM(D9:D29)</f>
        <v>156.17394083029316</v>
      </c>
      <c r="E8" s="13">
        <f t="shared" si="0"/>
        <v>159.6756584027907</v>
      </c>
      <c r="F8" s="13">
        <f t="shared" si="0"/>
        <v>174.40072302420003</v>
      </c>
      <c r="G8" s="13">
        <f t="shared" si="0"/>
        <v>174.92825995427344</v>
      </c>
      <c r="H8" s="13">
        <f t="shared" si="0"/>
        <v>157.8283157609622</v>
      </c>
      <c r="I8" s="13">
        <f t="shared" si="0"/>
        <v>150.61010068584082</v>
      </c>
      <c r="J8" s="13">
        <f t="shared" si="0"/>
        <v>165.0048661643668</v>
      </c>
      <c r="K8" s="13">
        <f t="shared" si="0"/>
        <v>160.85476916334198</v>
      </c>
      <c r="L8" s="13">
        <f t="shared" si="0"/>
        <v>155.72187645758095</v>
      </c>
      <c r="M8" s="13">
        <f t="shared" si="0"/>
        <v>169.34234926308139</v>
      </c>
      <c r="N8" s="13">
        <f t="shared" si="0"/>
        <v>166.43483641115967</v>
      </c>
      <c r="O8" s="13">
        <f t="shared" si="0"/>
        <v>159.91002980233867</v>
      </c>
      <c r="P8" s="13">
        <f t="shared" si="0"/>
        <v>144.15554746832922</v>
      </c>
      <c r="Q8" s="13">
        <f t="shared" si="0"/>
        <v>154.62437342442976</v>
      </c>
      <c r="R8" s="13">
        <f t="shared" si="0"/>
        <v>159.25169447043527</v>
      </c>
      <c r="S8" s="13">
        <f t="shared" si="0"/>
        <v>144.15479015951985</v>
      </c>
      <c r="T8" s="13">
        <f t="shared" si="0"/>
        <v>151.32689485935205</v>
      </c>
      <c r="U8" s="13">
        <f t="shared" si="0"/>
        <v>152.23589990096332</v>
      </c>
      <c r="V8" s="13">
        <f t="shared" si="0"/>
        <v>168.60229732892105</v>
      </c>
      <c r="W8" s="13">
        <f t="shared" si="0"/>
        <v>167.62252957281569</v>
      </c>
    </row>
    <row r="9" spans="1:23" ht="17.25" customHeight="1" x14ac:dyDescent="0.25">
      <c r="A9" s="15" t="s">
        <v>17</v>
      </c>
      <c r="B9" s="16">
        <v>3</v>
      </c>
      <c r="C9" s="17">
        <v>26.53</v>
      </c>
      <c r="D9" s="18">
        <v>15.933036863455204</v>
      </c>
      <c r="E9" s="18">
        <v>15.600173976335666</v>
      </c>
      <c r="F9" s="18">
        <v>30.229856798607301</v>
      </c>
      <c r="G9" s="18">
        <v>28.952819286750163</v>
      </c>
      <c r="H9" s="18">
        <v>17.179793278024672</v>
      </c>
      <c r="I9" s="18">
        <v>17.525556012559814</v>
      </c>
      <c r="J9" s="18">
        <v>30.64781215961019</v>
      </c>
      <c r="K9" s="18">
        <v>29.481221761744855</v>
      </c>
      <c r="L9" s="18">
        <v>30.288933418066559</v>
      </c>
      <c r="M9" s="18">
        <v>29.802602057090731</v>
      </c>
      <c r="N9" s="18">
        <v>37.639435676554747</v>
      </c>
      <c r="O9" s="18">
        <v>35.957605536769975</v>
      </c>
      <c r="P9" s="18">
        <v>23.127843995632897</v>
      </c>
      <c r="Q9" s="18">
        <v>23.434656834488422</v>
      </c>
      <c r="R9" s="18">
        <v>33.503588625938519</v>
      </c>
      <c r="S9" s="18">
        <v>31.600162030169564</v>
      </c>
      <c r="T9" s="18">
        <v>27.474022749440991</v>
      </c>
      <c r="U9" s="18">
        <v>27.474957939813017</v>
      </c>
      <c r="V9" s="18">
        <v>26.966657303381947</v>
      </c>
      <c r="W9" s="18">
        <v>27.238020392360035</v>
      </c>
    </row>
    <row r="10" spans="1:23" ht="17.25" customHeight="1" x14ac:dyDescent="0.25">
      <c r="A10" s="15" t="s">
        <v>18</v>
      </c>
      <c r="B10" s="16">
        <v>36</v>
      </c>
      <c r="C10" s="19">
        <v>19.2</v>
      </c>
      <c r="D10" s="18">
        <v>21.49140326116866</v>
      </c>
      <c r="E10" s="18">
        <v>22.896528461995935</v>
      </c>
      <c r="F10" s="18">
        <v>27.045723516899596</v>
      </c>
      <c r="G10" s="18">
        <v>27.884805841525917</v>
      </c>
      <c r="H10" s="18">
        <v>23.591451568137664</v>
      </c>
      <c r="I10" s="18">
        <v>22.940053302301632</v>
      </c>
      <c r="J10" s="18">
        <v>23.440732696112867</v>
      </c>
      <c r="K10" s="18">
        <v>24.206428493164815</v>
      </c>
      <c r="L10" s="18">
        <v>24.42617077087084</v>
      </c>
      <c r="M10" s="18">
        <v>25.927678914156491</v>
      </c>
      <c r="N10" s="18">
        <v>28.479247527593973</v>
      </c>
      <c r="O10" s="18">
        <v>30.465812945000298</v>
      </c>
      <c r="P10" s="18">
        <v>9.7303500322751173</v>
      </c>
      <c r="Q10" s="18">
        <v>11.961716133042549</v>
      </c>
      <c r="R10" s="18">
        <v>21.680093110294621</v>
      </c>
      <c r="S10" s="18">
        <v>19.326661950295534</v>
      </c>
      <c r="T10" s="18">
        <v>15.166917453551433</v>
      </c>
      <c r="U10" s="18">
        <v>15.168787834295488</v>
      </c>
      <c r="V10" s="18">
        <v>20.175428489469084</v>
      </c>
      <c r="W10" s="18">
        <v>20.417787910079092</v>
      </c>
    </row>
    <row r="11" spans="1:23" ht="17.25" customHeight="1" x14ac:dyDescent="0.25">
      <c r="A11" s="15" t="s">
        <v>19</v>
      </c>
      <c r="B11" s="16">
        <v>42</v>
      </c>
      <c r="C11" s="19">
        <v>21.75</v>
      </c>
      <c r="D11" s="18">
        <v>19.390372717670139</v>
      </c>
      <c r="E11" s="18">
        <v>20.000177526873131</v>
      </c>
      <c r="F11" s="18">
        <v>24.351303762731806</v>
      </c>
      <c r="G11" s="18">
        <v>25.444201025412347</v>
      </c>
      <c r="H11" s="18">
        <v>12.053543064848904</v>
      </c>
      <c r="I11" s="18">
        <v>11.261699587692986</v>
      </c>
      <c r="J11" s="18">
        <v>6.7178849264919149</v>
      </c>
      <c r="K11" s="18">
        <v>4.9048358716879461</v>
      </c>
      <c r="L11" s="18">
        <v>8.3406197026374933</v>
      </c>
      <c r="M11" s="18">
        <v>8.4954396912250481</v>
      </c>
      <c r="N11" s="18">
        <v>6.8588581916314295</v>
      </c>
      <c r="O11" s="18">
        <v>13.32156052235484</v>
      </c>
      <c r="P11" s="18">
        <v>13.685712084706907</v>
      </c>
      <c r="Q11" s="18">
        <v>12.518229464126804</v>
      </c>
      <c r="R11" s="18">
        <v>12.125875761655903</v>
      </c>
      <c r="S11" s="18">
        <v>11.21730870170474</v>
      </c>
      <c r="T11" s="18">
        <v>3.9287347528899721</v>
      </c>
      <c r="U11" s="18">
        <v>3.9324755143780847</v>
      </c>
      <c r="V11" s="18">
        <v>7.3407092708040729</v>
      </c>
      <c r="W11" s="18">
        <v>7.0117361556154076</v>
      </c>
    </row>
    <row r="12" spans="1:23" ht="17.25" customHeight="1" x14ac:dyDescent="0.25">
      <c r="A12" s="15" t="s">
        <v>20</v>
      </c>
      <c r="B12" s="16">
        <v>20</v>
      </c>
      <c r="C12" s="19">
        <v>11.7</v>
      </c>
      <c r="D12" s="18">
        <v>11.112294623598647</v>
      </c>
      <c r="E12" s="18">
        <v>11.699908573660338</v>
      </c>
      <c r="F12" s="18">
        <v>12.067656113605576</v>
      </c>
      <c r="G12" s="18">
        <v>12.265731300557695</v>
      </c>
      <c r="H12" s="18">
        <v>13.177773542128547</v>
      </c>
      <c r="I12" s="18">
        <v>12.681533795464958</v>
      </c>
      <c r="J12" s="18">
        <v>15.767017073469413</v>
      </c>
      <c r="K12" s="18">
        <v>15.909457116523688</v>
      </c>
      <c r="L12" s="18">
        <v>13.998921666492187</v>
      </c>
      <c r="M12" s="18">
        <v>14.134081973989259</v>
      </c>
      <c r="N12" s="18">
        <v>11.699905956378881</v>
      </c>
      <c r="O12" s="18">
        <v>11.683319099495682</v>
      </c>
      <c r="P12" s="18">
        <v>12.967159072495491</v>
      </c>
      <c r="Q12" s="18">
        <v>13.422729651402175</v>
      </c>
      <c r="R12" s="18">
        <v>11.160968986056277</v>
      </c>
      <c r="S12" s="18">
        <v>9.8266448344325514</v>
      </c>
      <c r="T12" s="18">
        <v>10.875328836314564</v>
      </c>
      <c r="U12" s="18">
        <v>10.876264026686592</v>
      </c>
      <c r="V12" s="18">
        <v>12.751681318816667</v>
      </c>
      <c r="W12" s="18">
        <v>12.994835360477854</v>
      </c>
    </row>
    <row r="13" spans="1:23" ht="17.25" customHeight="1" x14ac:dyDescent="0.25">
      <c r="A13" s="15" t="s">
        <v>21</v>
      </c>
      <c r="B13" s="16">
        <v>16</v>
      </c>
      <c r="C13" s="19">
        <v>12</v>
      </c>
      <c r="D13" s="18">
        <v>13.894140725552331</v>
      </c>
      <c r="E13" s="18">
        <v>12.85915905520198</v>
      </c>
      <c r="F13" s="18">
        <v>9.145300591538108</v>
      </c>
      <c r="G13" s="18">
        <v>9.4070783511783471</v>
      </c>
      <c r="H13" s="18">
        <v>9.7723115609816453</v>
      </c>
      <c r="I13" s="18">
        <v>9.484733271136168</v>
      </c>
      <c r="J13" s="18">
        <v>12.583063169903257</v>
      </c>
      <c r="K13" s="18">
        <v>12.080978131263977</v>
      </c>
      <c r="L13" s="18">
        <v>12.382895880854468</v>
      </c>
      <c r="M13" s="18">
        <v>12.438925971962346</v>
      </c>
      <c r="N13" s="18">
        <v>15.361743918988248</v>
      </c>
      <c r="O13" s="18">
        <v>12.864071865064762</v>
      </c>
      <c r="P13" s="18">
        <v>16.168106871810675</v>
      </c>
      <c r="Q13" s="18">
        <v>17.513567502809131</v>
      </c>
      <c r="R13" s="18">
        <v>10.483466076359569</v>
      </c>
      <c r="S13" s="18">
        <v>10.753754079280677</v>
      </c>
      <c r="T13" s="18">
        <v>14.129791330972289</v>
      </c>
      <c r="U13" s="18">
        <v>14.131661711716346</v>
      </c>
      <c r="V13" s="18">
        <v>16.798289021952598</v>
      </c>
      <c r="W13" s="18">
        <v>16.91787949015524</v>
      </c>
    </row>
    <row r="14" spans="1:23" ht="17.25" customHeight="1" x14ac:dyDescent="0.25">
      <c r="A14" s="15" t="s">
        <v>22</v>
      </c>
      <c r="B14" s="16">
        <v>17</v>
      </c>
      <c r="C14" s="19">
        <v>10</v>
      </c>
      <c r="D14" s="18">
        <v>10.527343576633912</v>
      </c>
      <c r="E14" s="18">
        <v>11.976850495743793</v>
      </c>
      <c r="F14" s="18">
        <v>8.8098667322272313</v>
      </c>
      <c r="G14" s="18">
        <v>8.7819968566761784</v>
      </c>
      <c r="H14" s="18">
        <v>11.489755859407655</v>
      </c>
      <c r="I14" s="18">
        <v>10.871796929600166</v>
      </c>
      <c r="J14" s="18">
        <v>7.5087172017299055</v>
      </c>
      <c r="K14" s="18">
        <v>7.8084213647174074</v>
      </c>
      <c r="L14" s="18">
        <v>8.2484649475258536</v>
      </c>
      <c r="M14" s="18">
        <v>8.7320931023517403</v>
      </c>
      <c r="N14" s="18">
        <v>3.0797550082664267</v>
      </c>
      <c r="O14" s="18">
        <v>6.7068762936784019</v>
      </c>
      <c r="P14" s="18">
        <v>9.520495363274371</v>
      </c>
      <c r="Q14" s="18">
        <v>8.6757639108409847</v>
      </c>
      <c r="R14" s="18">
        <v>8.6584871859239154</v>
      </c>
      <c r="S14" s="18">
        <v>7.5217086195485976</v>
      </c>
      <c r="T14" s="18">
        <v>4.7806931818075551</v>
      </c>
      <c r="U14" s="18">
        <v>4.7816283721795827</v>
      </c>
      <c r="V14" s="18">
        <v>6.0303791574076762</v>
      </c>
      <c r="W14" s="18">
        <v>6.1189794046142847</v>
      </c>
    </row>
    <row r="15" spans="1:23" ht="17.25" customHeight="1" x14ac:dyDescent="0.25">
      <c r="A15" s="15" t="s">
        <v>23</v>
      </c>
      <c r="B15" s="16">
        <v>24</v>
      </c>
      <c r="C15" s="19">
        <v>9.1</v>
      </c>
      <c r="D15" s="18">
        <v>7.8937324137441296</v>
      </c>
      <c r="E15" s="18">
        <v>10.212233376827417</v>
      </c>
      <c r="F15" s="18">
        <v>9.9784107999749185</v>
      </c>
      <c r="G15" s="18">
        <v>8.8974577696733963</v>
      </c>
      <c r="H15" s="18">
        <v>10.090654039973382</v>
      </c>
      <c r="I15" s="18">
        <v>9.6719935528960139</v>
      </c>
      <c r="J15" s="18">
        <v>7.7297893047507937</v>
      </c>
      <c r="K15" s="18">
        <v>6.8506570933207867</v>
      </c>
      <c r="L15" s="18">
        <v>8.4974056593340972</v>
      </c>
      <c r="M15" s="18">
        <v>8.8694651239714908</v>
      </c>
      <c r="N15" s="18">
        <v>9.1000125751519612</v>
      </c>
      <c r="O15" s="18">
        <v>2.3098162561998197</v>
      </c>
      <c r="P15" s="18">
        <v>8.2294906906874985</v>
      </c>
      <c r="Q15" s="18">
        <v>8.4313761950426471</v>
      </c>
      <c r="R15" s="18">
        <v>8.7069821310390463</v>
      </c>
      <c r="S15" s="18">
        <v>9.5627752801296229</v>
      </c>
      <c r="T15" s="18">
        <v>9.4538394708318787</v>
      </c>
      <c r="U15" s="18">
        <v>5.1192320964817206</v>
      </c>
      <c r="V15" s="18">
        <v>9.1357582254204832</v>
      </c>
      <c r="W15" s="18">
        <v>6.6060821089878399</v>
      </c>
    </row>
    <row r="16" spans="1:23" ht="17.25" customHeight="1" x14ac:dyDescent="0.25">
      <c r="A16" s="15" t="s">
        <v>24</v>
      </c>
      <c r="B16" s="16">
        <v>39</v>
      </c>
      <c r="C16" s="19">
        <v>8.1</v>
      </c>
      <c r="D16" s="18">
        <v>9.5971027614305129</v>
      </c>
      <c r="E16" s="18">
        <v>9.6627877044887676</v>
      </c>
      <c r="F16" s="18">
        <v>7.5517409216368776</v>
      </c>
      <c r="G16" s="18">
        <v>7.615443494324996</v>
      </c>
      <c r="H16" s="18">
        <v>9.7863560821136328</v>
      </c>
      <c r="I16" s="18">
        <v>9.1449896170861624</v>
      </c>
      <c r="J16" s="18">
        <v>7.4971157502594208</v>
      </c>
      <c r="K16" s="18">
        <v>7.4661785463381305</v>
      </c>
      <c r="L16" s="18">
        <v>7.182418740394402</v>
      </c>
      <c r="M16" s="18">
        <v>7.0140827210571404</v>
      </c>
      <c r="N16" s="18">
        <v>4.2516357341072837</v>
      </c>
      <c r="O16" s="18">
        <v>5.3452110658251346</v>
      </c>
      <c r="P16" s="18">
        <v>5.3127764303986433</v>
      </c>
      <c r="Q16" s="18">
        <v>5.4429394529434107</v>
      </c>
      <c r="R16" s="18">
        <v>6.0975261872703621</v>
      </c>
      <c r="S16" s="18">
        <v>4.3331659782286218</v>
      </c>
      <c r="T16" s="18">
        <v>6.808185908364436</v>
      </c>
      <c r="U16" s="18">
        <v>6.8091210987364637</v>
      </c>
      <c r="V16" s="18">
        <v>8.6299819263441915</v>
      </c>
      <c r="W16" s="18">
        <v>9.2470051725857338</v>
      </c>
    </row>
    <row r="17" spans="1:23" ht="17.25" customHeight="1" x14ac:dyDescent="0.25">
      <c r="A17" s="15" t="s">
        <v>25</v>
      </c>
      <c r="B17" s="16">
        <v>27</v>
      </c>
      <c r="C17" s="19">
        <v>8.6999999999999993</v>
      </c>
      <c r="D17" s="18">
        <v>6.4087201200081667</v>
      </c>
      <c r="E17" s="18">
        <v>6.7193921479864009</v>
      </c>
      <c r="F17" s="18">
        <v>7.2581118756525784</v>
      </c>
      <c r="G17" s="18">
        <v>7.7199555276414422</v>
      </c>
      <c r="H17" s="18">
        <v>8.1077014134807346</v>
      </c>
      <c r="I17" s="18">
        <v>7.8649318339135066</v>
      </c>
      <c r="J17" s="18">
        <v>0.82241400424097499</v>
      </c>
      <c r="K17" s="18">
        <v>0.70639948953613529</v>
      </c>
      <c r="L17" s="18">
        <v>0.93874977207057231</v>
      </c>
      <c r="M17" s="18">
        <v>0.93702954997515508</v>
      </c>
      <c r="N17" s="18">
        <v>1.5406489858487109</v>
      </c>
      <c r="O17" s="18">
        <v>12.295104099885281</v>
      </c>
      <c r="P17" s="18">
        <v>9.6453456093887393</v>
      </c>
      <c r="Q17" s="18">
        <v>9.4793213459387822</v>
      </c>
      <c r="R17" s="18">
        <v>13.749030101097697</v>
      </c>
      <c r="S17" s="18">
        <v>12.456782445970926</v>
      </c>
      <c r="T17" s="18">
        <v>7.6713666217463556</v>
      </c>
      <c r="U17" s="18">
        <v>7.6713666217463556</v>
      </c>
      <c r="V17" s="18">
        <v>4.3882947551434821</v>
      </c>
      <c r="W17" s="18">
        <v>4.4371639497910742</v>
      </c>
    </row>
    <row r="18" spans="1:23" ht="17.25" customHeight="1" x14ac:dyDescent="0.25">
      <c r="A18" s="15" t="s">
        <v>26</v>
      </c>
      <c r="B18" s="16">
        <v>26</v>
      </c>
      <c r="C18" s="19">
        <v>5.35</v>
      </c>
      <c r="D18" s="18">
        <v>5.1695825455578337</v>
      </c>
      <c r="E18" s="18">
        <v>6.0838459421794973</v>
      </c>
      <c r="F18" s="18">
        <v>3.7813449006588238</v>
      </c>
      <c r="G18" s="18">
        <v>6.7873100493794469</v>
      </c>
      <c r="H18" s="18">
        <v>5.1543392554397442</v>
      </c>
      <c r="I18" s="18">
        <v>4.6387046938795979</v>
      </c>
      <c r="J18" s="18">
        <v>4.9299723498739958</v>
      </c>
      <c r="K18" s="18">
        <v>5.1736028307541586</v>
      </c>
      <c r="L18" s="18">
        <v>4.4534092590217043</v>
      </c>
      <c r="M18" s="18">
        <v>4.6649965767580301</v>
      </c>
      <c r="N18" s="18">
        <v>3.8774671020909466</v>
      </c>
      <c r="O18" s="18">
        <v>3.8334926443075834</v>
      </c>
      <c r="P18" s="18">
        <v>5.5558359520893825</v>
      </c>
      <c r="Q18" s="18">
        <v>4.9594767977771346</v>
      </c>
      <c r="R18" s="18">
        <v>3.9937013624226929</v>
      </c>
      <c r="S18" s="18">
        <v>2.4325920262899654</v>
      </c>
      <c r="T18" s="18">
        <v>7.2944849018190387</v>
      </c>
      <c r="U18" s="18">
        <v>7.2954200921910664</v>
      </c>
      <c r="V18" s="18">
        <v>6.4411982408679176</v>
      </c>
      <c r="W18" s="18">
        <v>6.6811737983243829</v>
      </c>
    </row>
    <row r="19" spans="1:23" ht="17.25" customHeight="1" x14ac:dyDescent="0.25">
      <c r="A19" s="15" t="s">
        <v>27</v>
      </c>
      <c r="B19" s="16">
        <v>40</v>
      </c>
      <c r="C19" s="19">
        <v>5.05</v>
      </c>
      <c r="D19" s="18">
        <v>4.2570944176674743</v>
      </c>
      <c r="E19" s="18">
        <v>4.2189261399444344</v>
      </c>
      <c r="F19" s="18">
        <v>4.3994589262732298</v>
      </c>
      <c r="G19" s="18">
        <v>4.4422590922980607</v>
      </c>
      <c r="H19" s="18">
        <v>4.9242766235633626</v>
      </c>
      <c r="I19" s="18">
        <v>4.5738323819842233</v>
      </c>
      <c r="J19" s="18">
        <v>7.2870005736273225</v>
      </c>
      <c r="K19" s="18">
        <v>6.8635475949546576</v>
      </c>
      <c r="L19" s="18">
        <v>6.7194332507135233</v>
      </c>
      <c r="M19" s="18">
        <v>8.0037019179493392</v>
      </c>
      <c r="N19" s="18">
        <v>9.4290495268116903</v>
      </c>
      <c r="O19" s="18">
        <v>3.1673181829754045</v>
      </c>
      <c r="P19" s="18">
        <v>5.2822279659238518</v>
      </c>
      <c r="Q19" s="18">
        <v>3.2660293105875668</v>
      </c>
      <c r="R19" s="18">
        <v>4.9593212989798943</v>
      </c>
      <c r="S19" s="18">
        <v>4.0906912526529586</v>
      </c>
      <c r="T19" s="18">
        <v>4.8368046041292398</v>
      </c>
      <c r="U19" s="18">
        <v>4.8302582715250431</v>
      </c>
      <c r="V19" s="18">
        <v>6.3879586304388329</v>
      </c>
      <c r="W19" s="18">
        <v>6.1579158361221218</v>
      </c>
    </row>
    <row r="20" spans="1:23" ht="17.25" customHeight="1" x14ac:dyDescent="0.25">
      <c r="A20" s="15" t="s">
        <v>28</v>
      </c>
      <c r="B20" s="16">
        <v>29</v>
      </c>
      <c r="C20" s="19">
        <v>5.4</v>
      </c>
      <c r="D20" s="18">
        <v>5.3453341499569502</v>
      </c>
      <c r="E20" s="18">
        <v>4.5287105335570175</v>
      </c>
      <c r="F20" s="18">
        <v>5.3480300477072547</v>
      </c>
      <c r="G20" s="18">
        <v>5.3480300477072547</v>
      </c>
      <c r="H20" s="18">
        <v>6.3842380345695853</v>
      </c>
      <c r="I20" s="18">
        <v>6.4778681754495082</v>
      </c>
      <c r="J20" s="18">
        <v>2.6541542864140557</v>
      </c>
      <c r="K20" s="18">
        <v>2.7953052793049444</v>
      </c>
      <c r="L20" s="18">
        <v>0</v>
      </c>
      <c r="M20" s="18">
        <v>4.7234841280022177</v>
      </c>
      <c r="N20" s="18">
        <v>3.8743811752289563</v>
      </c>
      <c r="O20" s="18">
        <v>2.8328808593071937</v>
      </c>
      <c r="P20" s="18">
        <v>0</v>
      </c>
      <c r="Q20" s="18">
        <v>3.9420801113557942</v>
      </c>
      <c r="R20" s="18">
        <v>3.0223761382048884</v>
      </c>
      <c r="S20" s="18">
        <v>3.0309340696957943</v>
      </c>
      <c r="T20" s="18">
        <v>0</v>
      </c>
      <c r="U20" s="18">
        <v>3.312444297723466</v>
      </c>
      <c r="V20" s="18">
        <v>4.7188571124345087</v>
      </c>
      <c r="W20" s="18">
        <v>4.6568766704424407</v>
      </c>
    </row>
    <row r="21" spans="1:23" ht="17.25" customHeight="1" x14ac:dyDescent="0.25">
      <c r="A21" s="15" t="s">
        <v>29</v>
      </c>
      <c r="B21" s="16">
        <v>25</v>
      </c>
      <c r="C21" s="19">
        <v>4.0999999999999996</v>
      </c>
      <c r="D21" s="18">
        <v>3.8416815345422917</v>
      </c>
      <c r="E21" s="18">
        <v>3.7573562698053418</v>
      </c>
      <c r="F21" s="18">
        <v>2.9989976798328604</v>
      </c>
      <c r="G21" s="18">
        <v>2.9153880531797038</v>
      </c>
      <c r="H21" s="18">
        <v>4.185267297332544</v>
      </c>
      <c r="I21" s="18">
        <v>3.9786122006761437</v>
      </c>
      <c r="J21" s="18">
        <v>4.575483554942541</v>
      </c>
      <c r="K21" s="18">
        <v>4.383415080597862</v>
      </c>
      <c r="L21" s="18">
        <v>5.7108916107717365</v>
      </c>
      <c r="M21" s="18">
        <v>6.2048410981701254</v>
      </c>
      <c r="N21" s="18">
        <v>4.1000395770120051</v>
      </c>
      <c r="O21" s="18">
        <v>2.7376028674432402</v>
      </c>
      <c r="P21" s="18">
        <v>3.7813686243362348</v>
      </c>
      <c r="Q21" s="18">
        <v>3.4811967560187118</v>
      </c>
      <c r="R21" s="18">
        <v>3.8510691709075968</v>
      </c>
      <c r="S21" s="18">
        <v>3.9587564755014948</v>
      </c>
      <c r="T21" s="18">
        <v>3.906290183961298</v>
      </c>
      <c r="U21" s="18">
        <v>3.9072253743333261</v>
      </c>
      <c r="V21" s="18">
        <v>3.9846272611438653</v>
      </c>
      <c r="W21" s="18">
        <v>4.3549206709939083</v>
      </c>
    </row>
    <row r="22" spans="1:23" ht="17.25" customHeight="1" x14ac:dyDescent="0.25">
      <c r="A22" s="15" t="s">
        <v>30</v>
      </c>
      <c r="B22" s="16">
        <v>34</v>
      </c>
      <c r="C22" s="19">
        <v>1.26</v>
      </c>
      <c r="D22" s="18">
        <v>2.2208611828615554</v>
      </c>
      <c r="E22" s="18">
        <v>2.3158380599863304</v>
      </c>
      <c r="F22" s="18">
        <v>1.9936914545984796</v>
      </c>
      <c r="G22" s="18">
        <v>1.8812165996960193</v>
      </c>
      <c r="H22" s="18">
        <v>0.95770258385749496</v>
      </c>
      <c r="I22" s="18">
        <v>0.86206608281585961</v>
      </c>
      <c r="J22" s="18">
        <v>5.6118798863057755</v>
      </c>
      <c r="K22" s="18">
        <v>5.4771741442318227</v>
      </c>
      <c r="L22" s="18">
        <v>2.5260232741134589</v>
      </c>
      <c r="M22" s="18">
        <v>4.0071344982677362</v>
      </c>
      <c r="N22" s="18">
        <v>3.3042561874762288</v>
      </c>
      <c r="O22" s="18">
        <v>2.8567967924876196</v>
      </c>
      <c r="P22" s="18">
        <v>3.7627739068298398</v>
      </c>
      <c r="Q22" s="18">
        <v>3.2075887698531815</v>
      </c>
      <c r="R22" s="18">
        <v>1.7829023939387025</v>
      </c>
      <c r="S22" s="18">
        <v>2.3027967320112279</v>
      </c>
      <c r="T22" s="18">
        <v>4.7217761883697857</v>
      </c>
      <c r="U22" s="18">
        <v>4.7217761883697857</v>
      </c>
      <c r="V22" s="18">
        <v>3.9981358190139313</v>
      </c>
      <c r="W22" s="18">
        <v>4.0521700504941949</v>
      </c>
    </row>
    <row r="23" spans="1:23" ht="17.25" customHeight="1" x14ac:dyDescent="0.25">
      <c r="A23" s="15" t="s">
        <v>31</v>
      </c>
      <c r="B23" s="16">
        <v>31</v>
      </c>
      <c r="C23" s="19">
        <v>3</v>
      </c>
      <c r="D23" s="18">
        <v>3.0028670590010562</v>
      </c>
      <c r="E23" s="18">
        <v>3.2265509191453856</v>
      </c>
      <c r="F23" s="18">
        <v>2.4953492145174181</v>
      </c>
      <c r="G23" s="18">
        <v>2.4206977621485288</v>
      </c>
      <c r="H23" s="18">
        <v>2.9058783008804578</v>
      </c>
      <c r="I23" s="18">
        <v>2.775464890369137</v>
      </c>
      <c r="J23" s="18">
        <v>7.6305324421699874</v>
      </c>
      <c r="K23" s="18">
        <v>7.5892828369415994</v>
      </c>
      <c r="L23" s="18">
        <v>4.8360358022452337</v>
      </c>
      <c r="M23" s="18">
        <v>5.6511753294593934</v>
      </c>
      <c r="N23" s="18">
        <v>5.5700979858926853</v>
      </c>
      <c r="O23" s="18">
        <v>2.1181030498986662</v>
      </c>
      <c r="P23" s="18">
        <v>4.5503930126364383</v>
      </c>
      <c r="Q23" s="18">
        <v>3.5768267317658871</v>
      </c>
      <c r="R23" s="18">
        <v>2.545984618544467</v>
      </c>
      <c r="S23" s="18">
        <v>1.9048529176841096</v>
      </c>
      <c r="T23" s="18">
        <v>8.584112424845765</v>
      </c>
      <c r="U23" s="18">
        <v>8.5850476152177926</v>
      </c>
      <c r="V23" s="18">
        <v>7.8389366698941521</v>
      </c>
      <c r="W23" s="18">
        <v>7.8627753014295623</v>
      </c>
    </row>
    <row r="24" spans="1:23" ht="17.25" customHeight="1" x14ac:dyDescent="0.25">
      <c r="A24" s="15" t="s">
        <v>32</v>
      </c>
      <c r="B24" s="16">
        <v>19</v>
      </c>
      <c r="C24" s="19">
        <v>4</v>
      </c>
      <c r="D24" s="18">
        <v>4.1665557123709602</v>
      </c>
      <c r="E24" s="18">
        <v>3.3233030650014643</v>
      </c>
      <c r="F24" s="18">
        <v>4.0003224942742328</v>
      </c>
      <c r="G24" s="18">
        <v>1.7199694625792175</v>
      </c>
      <c r="H24" s="18">
        <v>3.9993445890138406</v>
      </c>
      <c r="I24" s="18">
        <v>2.3541292564094847</v>
      </c>
      <c r="J24" s="18">
        <v>3.7066637448196298</v>
      </c>
      <c r="K24" s="18">
        <v>3.7015075441660814</v>
      </c>
      <c r="L24" s="18">
        <v>3.1843768446310148</v>
      </c>
      <c r="M24" s="18">
        <v>3.4168525735259787</v>
      </c>
      <c r="N24" s="18">
        <v>4.0001326948550657</v>
      </c>
      <c r="O24" s="18">
        <v>4.6277330704123649</v>
      </c>
      <c r="P24" s="18">
        <v>3.8637166590074137</v>
      </c>
      <c r="Q24" s="18">
        <v>5.4362984824054124</v>
      </c>
      <c r="R24" s="18">
        <v>4.0001198110408724</v>
      </c>
      <c r="S24" s="18">
        <v>2.732832789429243</v>
      </c>
      <c r="T24" s="18">
        <v>3.9998092211641061</v>
      </c>
      <c r="U24" s="18">
        <v>3.6388257375612665</v>
      </c>
      <c r="V24" s="18">
        <v>4.000122371641881</v>
      </c>
      <c r="W24" s="18">
        <v>3.1423289468926936</v>
      </c>
    </row>
    <row r="25" spans="1:23" ht="17.25" customHeight="1" x14ac:dyDescent="0.25">
      <c r="A25" s="15" t="s">
        <v>33</v>
      </c>
      <c r="B25" s="16">
        <v>30</v>
      </c>
      <c r="C25" s="19">
        <v>4.8</v>
      </c>
      <c r="D25" s="18">
        <v>4.7515067593356939</v>
      </c>
      <c r="E25" s="18">
        <v>3.3019998402258142</v>
      </c>
      <c r="F25" s="18">
        <v>5.4853887200660116</v>
      </c>
      <c r="G25" s="18">
        <v>5.4853887200660116</v>
      </c>
      <c r="H25" s="18">
        <v>4.8828118468879689</v>
      </c>
      <c r="I25" s="18">
        <v>4.8821430601673974</v>
      </c>
      <c r="J25" s="18">
        <v>1.7879125766179189</v>
      </c>
      <c r="K25" s="18">
        <v>2.1340225454873578</v>
      </c>
      <c r="L25" s="18">
        <v>0</v>
      </c>
      <c r="M25" s="18">
        <v>1.7981235817383188</v>
      </c>
      <c r="N25" s="18">
        <v>1.0376429073442743</v>
      </c>
      <c r="O25" s="18">
        <v>0.6978052116675808</v>
      </c>
      <c r="P25" s="18">
        <v>0</v>
      </c>
      <c r="Q25" s="18">
        <v>4.6672740941052089</v>
      </c>
      <c r="R25" s="18">
        <v>0.46212830050891168</v>
      </c>
      <c r="S25" s="18">
        <v>0.48708893402405351</v>
      </c>
      <c r="T25" s="18">
        <v>0</v>
      </c>
      <c r="U25" s="18">
        <v>2.2893460307247446</v>
      </c>
      <c r="V25" s="18">
        <v>3.3930318885400941</v>
      </c>
      <c r="W25" s="18">
        <v>3.3489304201995851</v>
      </c>
    </row>
    <row r="26" spans="1:23" ht="17.25" customHeight="1" x14ac:dyDescent="0.25">
      <c r="A26" s="15" t="s">
        <v>34</v>
      </c>
      <c r="B26" s="16">
        <v>21</v>
      </c>
      <c r="C26" s="19">
        <v>2.42</v>
      </c>
      <c r="D26" s="18">
        <v>1.5515848711598719</v>
      </c>
      <c r="E26" s="18">
        <v>1.7486397003346381</v>
      </c>
      <c r="F26" s="18">
        <v>2.232576102178927</v>
      </c>
      <c r="G26" s="18">
        <v>2.0185752720547763</v>
      </c>
      <c r="H26" s="18">
        <v>1.5923811816792566</v>
      </c>
      <c r="I26" s="18">
        <v>1.4332099421833879</v>
      </c>
      <c r="J26" s="18">
        <v>3.7092418451464035</v>
      </c>
      <c r="K26" s="18">
        <v>3.8194556341160015</v>
      </c>
      <c r="L26" s="18">
        <v>5.1203639400163468</v>
      </c>
      <c r="M26" s="18">
        <v>5.4474518841592614</v>
      </c>
      <c r="N26" s="18">
        <v>5.5928566964998652</v>
      </c>
      <c r="O26" s="18">
        <v>1.2690874219935551</v>
      </c>
      <c r="P26" s="18">
        <v>1.7186831752339613</v>
      </c>
      <c r="Q26" s="18">
        <v>1.5699254351827994</v>
      </c>
      <c r="R26" s="18">
        <v>2.3890892078778614</v>
      </c>
      <c r="S26" s="18">
        <v>1.8428079143750429</v>
      </c>
      <c r="T26" s="18">
        <v>5.5325862409181328</v>
      </c>
      <c r="U26" s="18">
        <v>5.5325862409181328</v>
      </c>
      <c r="V26" s="18">
        <v>5.8142422314866202</v>
      </c>
      <c r="W26" s="18">
        <v>6.1253363730237274</v>
      </c>
    </row>
    <row r="27" spans="1:23" ht="17.25" customHeight="1" x14ac:dyDescent="0.25">
      <c r="A27" s="15" t="s">
        <v>35</v>
      </c>
      <c r="B27" s="16">
        <v>6</v>
      </c>
      <c r="C27" s="19">
        <v>2.1</v>
      </c>
      <c r="D27" s="18">
        <v>2.1605020459972128</v>
      </c>
      <c r="E27" s="18">
        <v>2.1551762398032999</v>
      </c>
      <c r="F27" s="18">
        <v>2.10616630950094</v>
      </c>
      <c r="G27" s="18">
        <v>1.840407139067693</v>
      </c>
      <c r="H27" s="18">
        <v>2.7105925784737619</v>
      </c>
      <c r="I27" s="18">
        <v>2.5888733953298622</v>
      </c>
      <c r="J27" s="18">
        <v>4.4407778128685873</v>
      </c>
      <c r="K27" s="18">
        <v>4.4059734584571357</v>
      </c>
      <c r="L27" s="18">
        <v>4.3472469811330958</v>
      </c>
      <c r="M27" s="18">
        <v>4.3959046918320412</v>
      </c>
      <c r="N27" s="18">
        <v>2.3314177442337529</v>
      </c>
      <c r="O27" s="18">
        <v>1.4770017443201588</v>
      </c>
      <c r="P27" s="18">
        <v>3.2421218166507728</v>
      </c>
      <c r="Q27" s="18">
        <v>3.1876658582391864</v>
      </c>
      <c r="R27" s="18">
        <v>1.9119845272598646</v>
      </c>
      <c r="S27" s="18">
        <v>1.7151521029690318</v>
      </c>
      <c r="T27" s="18">
        <v>4.2663384771921091</v>
      </c>
      <c r="U27" s="18">
        <v>4.2663384771921091</v>
      </c>
      <c r="V27" s="18">
        <v>4.0454157715591617</v>
      </c>
      <c r="W27" s="18">
        <v>4.2075184659999536</v>
      </c>
    </row>
    <row r="28" spans="1:23" ht="17.25" customHeight="1" x14ac:dyDescent="0.25">
      <c r="A28" s="15" t="s">
        <v>36</v>
      </c>
      <c r="B28" s="16">
        <v>46</v>
      </c>
      <c r="C28" s="19">
        <v>1.9</v>
      </c>
      <c r="D28" s="18">
        <v>2.1178955964459121</v>
      </c>
      <c r="E28" s="18">
        <v>2.0903789311106968</v>
      </c>
      <c r="F28" s="18">
        <v>1.3088887982011985</v>
      </c>
      <c r="G28" s="18">
        <v>1.4134008315176443</v>
      </c>
      <c r="H28" s="18">
        <v>2.6704653752395089</v>
      </c>
      <c r="I28" s="18">
        <v>2.4564536246568287</v>
      </c>
      <c r="J28" s="18">
        <v>4.4491566389306039</v>
      </c>
      <c r="K28" s="18">
        <v>3.6254535845262419</v>
      </c>
      <c r="L28" s="18">
        <v>3.0285738719889355</v>
      </c>
      <c r="M28" s="18">
        <v>3.1339989118366516</v>
      </c>
      <c r="N28" s="18">
        <v>3.2062780096080337</v>
      </c>
      <c r="O28" s="18">
        <v>1.4033252404901377</v>
      </c>
      <c r="P28" s="18">
        <v>2.3283242706222058</v>
      </c>
      <c r="Q28" s="18">
        <v>4.6672740941052089</v>
      </c>
      <c r="R28" s="18">
        <v>2.1130959172961501</v>
      </c>
      <c r="S28" s="18">
        <v>1.7600812432962869</v>
      </c>
      <c r="T28" s="18">
        <v>3.8941327091249329</v>
      </c>
      <c r="U28" s="18">
        <v>3.8894567572647922</v>
      </c>
      <c r="V28" s="18">
        <v>3.4792482725931624</v>
      </c>
      <c r="W28" s="18">
        <v>3.7005502353468898</v>
      </c>
    </row>
    <row r="29" spans="1:23" ht="17.25" customHeight="1" x14ac:dyDescent="0.25">
      <c r="A29" s="15" t="s">
        <v>37</v>
      </c>
      <c r="B29" s="16">
        <v>22</v>
      </c>
      <c r="C29" s="19">
        <v>2.1</v>
      </c>
      <c r="D29" s="18">
        <v>1.3403278921346717</v>
      </c>
      <c r="E29" s="18">
        <v>1.2977214425833712</v>
      </c>
      <c r="F29" s="18">
        <v>1.8125372635166408</v>
      </c>
      <c r="G29" s="18">
        <v>1.6861274708386542</v>
      </c>
      <c r="H29" s="18">
        <v>2.2116776849278881</v>
      </c>
      <c r="I29" s="18">
        <v>2.1414550792679461</v>
      </c>
      <c r="J29" s="18">
        <v>1.507544166081223</v>
      </c>
      <c r="K29" s="18">
        <v>1.4714507615063841</v>
      </c>
      <c r="L29" s="18">
        <v>1.4909410646995189</v>
      </c>
      <c r="M29" s="18">
        <v>1.5432849656029306</v>
      </c>
      <c r="N29" s="18">
        <v>2.0999732295844722</v>
      </c>
      <c r="O29" s="18">
        <v>1.9395050327609711</v>
      </c>
      <c r="P29" s="18">
        <v>1.6828219343287705</v>
      </c>
      <c r="Q29" s="18">
        <v>1.782436492398745</v>
      </c>
      <c r="R29" s="18">
        <v>2.0539035578173852</v>
      </c>
      <c r="S29" s="18">
        <v>1.2972397818297998</v>
      </c>
      <c r="T29" s="18">
        <v>4.0016796019081626</v>
      </c>
      <c r="U29" s="18">
        <v>4.0016796019081626</v>
      </c>
      <c r="V29" s="18">
        <v>2.2833435905667354</v>
      </c>
      <c r="W29" s="18">
        <v>2.3425428588796717</v>
      </c>
    </row>
    <row r="30" spans="1:23" s="23" customFormat="1" ht="21.75" customHeight="1" x14ac:dyDescent="0.25">
      <c r="A30" s="20" t="s">
        <v>38</v>
      </c>
      <c r="B30" s="21"/>
      <c r="C30" s="21"/>
      <c r="D30" s="22">
        <f>CORREL($C$9:$C$29,D9:D29)</f>
        <v>0.93218519546730139</v>
      </c>
      <c r="E30" s="22">
        <f t="shared" ref="E30:W30" si="1">CORREL($C$9:$C$29,E9:E29)</f>
        <v>0.91821540480302499</v>
      </c>
      <c r="F30" s="22">
        <f t="shared" si="1"/>
        <v>0.97870850334676529</v>
      </c>
      <c r="G30" s="22">
        <f t="shared" si="1"/>
        <v>0.97504938386424056</v>
      </c>
      <c r="H30" s="22">
        <f t="shared" si="1"/>
        <v>0.88583122898746136</v>
      </c>
      <c r="I30" s="22">
        <f t="shared" si="1"/>
        <v>0.88971348052285526</v>
      </c>
      <c r="J30" s="25">
        <f t="shared" si="1"/>
        <v>0.79448703067536808</v>
      </c>
      <c r="K30" s="25">
        <f t="shared" si="1"/>
        <v>0.7679250027039245</v>
      </c>
      <c r="L30" s="25">
        <f t="shared" si="1"/>
        <v>0.83404767010563963</v>
      </c>
      <c r="M30" s="25">
        <f t="shared" si="1"/>
        <v>0.82954019636464982</v>
      </c>
      <c r="N30" s="22">
        <f t="shared" si="1"/>
        <v>0.79764193535731043</v>
      </c>
      <c r="O30" s="22">
        <f t="shared" si="1"/>
        <v>0.89746087782784889</v>
      </c>
      <c r="P30" s="22">
        <f t="shared" si="1"/>
        <v>0.87358973892776504</v>
      </c>
      <c r="Q30" s="22">
        <f t="shared" si="1"/>
        <v>0.89227781475544787</v>
      </c>
      <c r="R30" s="22">
        <f t="shared" si="1"/>
        <v>0.91553534751989318</v>
      </c>
      <c r="S30" s="22">
        <f t="shared" si="1"/>
        <v>0.91281585060540449</v>
      </c>
      <c r="T30" s="25">
        <f t="shared" si="1"/>
        <v>0.72554603022397535</v>
      </c>
      <c r="U30" s="25">
        <f t="shared" si="1"/>
        <v>0.73503529081829966</v>
      </c>
      <c r="V30" s="25">
        <f t="shared" si="1"/>
        <v>0.82063831066693393</v>
      </c>
      <c r="W30" s="25">
        <f t="shared" si="1"/>
        <v>0.80860334289245872</v>
      </c>
    </row>
  </sheetData>
  <mergeCells count="46">
    <mergeCell ref="N5:O5"/>
    <mergeCell ref="P5:Q5"/>
    <mergeCell ref="R5:S5"/>
    <mergeCell ref="V6:V7"/>
    <mergeCell ref="W6:W7"/>
    <mergeCell ref="U1:W1"/>
    <mergeCell ref="Q3:W3"/>
    <mergeCell ref="P6:P7"/>
    <mergeCell ref="Q6:Q7"/>
    <mergeCell ref="R6:R7"/>
    <mergeCell ref="S6:S7"/>
    <mergeCell ref="T6:T7"/>
    <mergeCell ref="U6:U7"/>
    <mergeCell ref="T4:U4"/>
    <mergeCell ref="V4:W4"/>
    <mergeCell ref="J6:J7"/>
    <mergeCell ref="K6:K7"/>
    <mergeCell ref="L6:L7"/>
    <mergeCell ref="M6:M7"/>
    <mergeCell ref="N6:N7"/>
    <mergeCell ref="D5:E5"/>
    <mergeCell ref="F5:G5"/>
    <mergeCell ref="H5:I5"/>
    <mergeCell ref="J5:K5"/>
    <mergeCell ref="L5:M5"/>
    <mergeCell ref="E6:E7"/>
    <mergeCell ref="F6:F7"/>
    <mergeCell ref="G6:G7"/>
    <mergeCell ref="H6:H7"/>
    <mergeCell ref="I6:I7"/>
    <mergeCell ref="A2:W2"/>
    <mergeCell ref="C4:C7"/>
    <mergeCell ref="D4:E4"/>
    <mergeCell ref="F4:G4"/>
    <mergeCell ref="H4:I4"/>
    <mergeCell ref="J4:K4"/>
    <mergeCell ref="L4:M4"/>
    <mergeCell ref="N4:O4"/>
    <mergeCell ref="P4:Q4"/>
    <mergeCell ref="R4:S4"/>
    <mergeCell ref="O6:O7"/>
    <mergeCell ref="T5:U5"/>
    <mergeCell ref="V5:W5"/>
    <mergeCell ref="A6:A7"/>
    <mergeCell ref="B6:B7"/>
    <mergeCell ref="D6:D7"/>
  </mergeCells>
  <conditionalFormatting sqref="D9:I29 D30">
    <cfRule type="cellIs" dxfId="15" priority="16" stopIfTrue="1" operator="equal">
      <formula>0</formula>
    </cfRule>
  </conditionalFormatting>
  <conditionalFormatting sqref="J9:K9">
    <cfRule type="cellIs" dxfId="14" priority="15" stopIfTrue="1" operator="equal">
      <formula>0</formula>
    </cfRule>
  </conditionalFormatting>
  <conditionalFormatting sqref="L9:M9">
    <cfRule type="cellIs" dxfId="13" priority="14" stopIfTrue="1" operator="equal">
      <formula>0</formula>
    </cfRule>
  </conditionalFormatting>
  <conditionalFormatting sqref="J10:K29">
    <cfRule type="cellIs" dxfId="12" priority="13" stopIfTrue="1" operator="equal">
      <formula>0</formula>
    </cfRule>
  </conditionalFormatting>
  <conditionalFormatting sqref="L10:M29">
    <cfRule type="cellIs" dxfId="11" priority="12" stopIfTrue="1" operator="equal">
      <formula>0</formula>
    </cfRule>
  </conditionalFormatting>
  <conditionalFormatting sqref="N9:O9">
    <cfRule type="cellIs" dxfId="10" priority="11" stopIfTrue="1" operator="equal">
      <formula>0</formula>
    </cfRule>
  </conditionalFormatting>
  <conditionalFormatting sqref="P9:Q9">
    <cfRule type="cellIs" dxfId="9" priority="10" stopIfTrue="1" operator="equal">
      <formula>0</formula>
    </cfRule>
  </conditionalFormatting>
  <conditionalFormatting sqref="R9:S9">
    <cfRule type="cellIs" dxfId="8" priority="9" stopIfTrue="1" operator="equal">
      <formula>0</formula>
    </cfRule>
  </conditionalFormatting>
  <conditionalFormatting sqref="T9:U9">
    <cfRule type="cellIs" dxfId="7" priority="8" stopIfTrue="1" operator="equal">
      <formula>0</formula>
    </cfRule>
  </conditionalFormatting>
  <conditionalFormatting sqref="V9:W9">
    <cfRule type="cellIs" dxfId="6" priority="7" stopIfTrue="1" operator="equal">
      <formula>0</formula>
    </cfRule>
  </conditionalFormatting>
  <conditionalFormatting sqref="N10:O29">
    <cfRule type="cellIs" dxfId="5" priority="6" stopIfTrue="1" operator="equal">
      <formula>0</formula>
    </cfRule>
  </conditionalFormatting>
  <conditionalFormatting sqref="P10:Q29">
    <cfRule type="cellIs" dxfId="4" priority="5" stopIfTrue="1" operator="equal">
      <formula>0</formula>
    </cfRule>
  </conditionalFormatting>
  <conditionalFormatting sqref="R10:S29">
    <cfRule type="cellIs" dxfId="3" priority="4" stopIfTrue="1" operator="equal">
      <formula>0</formula>
    </cfRule>
  </conditionalFormatting>
  <conditionalFormatting sqref="T10:U29">
    <cfRule type="cellIs" dxfId="2" priority="3" stopIfTrue="1" operator="equal">
      <formula>0</formula>
    </cfRule>
  </conditionalFormatting>
  <conditionalFormatting sqref="V10:W29">
    <cfRule type="cellIs" dxfId="1" priority="2" stopIfTrue="1" operator="equal">
      <formula>0</formula>
    </cfRule>
  </conditionalFormatting>
  <conditionalFormatting sqref="E30:W30">
    <cfRule type="cellIs" dxfId="0" priority="1" stopIfTrue="1" operator="equal">
      <formula>0</formula>
    </cfRule>
  </conditionalFormatting>
  <printOptions horizontalCentered="1"/>
  <pageMargins left="0.19685039370078741" right="0.19685039370078741" top="0.98425196850393704" bottom="0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Расчеты на 1000</vt:lpstr>
      <vt:lpstr>'Расчеты на 1000'!Область_печати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Демченко</dc:creator>
  <cp:lastModifiedBy>Бородин Вячеслав Григорьевич</cp:lastModifiedBy>
  <cp:lastPrinted>2023-12-11T11:48:07Z</cp:lastPrinted>
  <dcterms:created xsi:type="dcterms:W3CDTF">2022-12-13T10:33:46Z</dcterms:created>
  <dcterms:modified xsi:type="dcterms:W3CDTF">2024-04-04T08:30:18Z</dcterms:modified>
</cp:coreProperties>
</file>