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23256" windowHeight="12072"/>
  </bookViews>
  <sheets>
    <sheet name="ВР 200 (2)" sheetId="1" r:id="rId1"/>
  </sheets>
  <definedNames>
    <definedName name="_xlnm._FilterDatabase" localSheetId="0" hidden="1">'ВР 200 (2)'!$A$9:$M$19</definedName>
  </definedNames>
  <calcPr calcId="145621"/>
</workbook>
</file>

<file path=xl/calcChain.xml><?xml version="1.0" encoding="utf-8"?>
<calcChain xmlns="http://schemas.openxmlformats.org/spreadsheetml/2006/main">
  <c r="G10" i="1" l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</calcChain>
</file>

<file path=xl/sharedStrings.xml><?xml version="1.0" encoding="utf-8"?>
<sst xmlns="http://schemas.openxmlformats.org/spreadsheetml/2006/main" count="33" uniqueCount="33">
  <si>
    <t xml:space="preserve">(млн.руб.) </t>
  </si>
  <si>
    <t>ГРБС</t>
  </si>
  <si>
    <t>Сводная роспись с изменениями</t>
  </si>
  <si>
    <t>Исполнено</t>
  </si>
  <si>
    <t>Не исполнено</t>
  </si>
  <si>
    <t>Прогноз исполнения на IV квартал</t>
  </si>
  <si>
    <t>Минфин России</t>
  </si>
  <si>
    <t>092</t>
  </si>
  <si>
    <t>Минэкономразвития России</t>
  </si>
  <si>
    <t>139</t>
  </si>
  <si>
    <t>Росстат</t>
  </si>
  <si>
    <t>157</t>
  </si>
  <si>
    <t>Росгидромет</t>
  </si>
  <si>
    <t>169</t>
  </si>
  <si>
    <t>Минтранс России</t>
  </si>
  <si>
    <t>103</t>
  </si>
  <si>
    <t>Минпросвещения России</t>
  </si>
  <si>
    <t>073</t>
  </si>
  <si>
    <t>Росреестр</t>
  </si>
  <si>
    <t>321</t>
  </si>
  <si>
    <t>Минэнерго России</t>
  </si>
  <si>
    <t>022</t>
  </si>
  <si>
    <t>Минобрнауки России</t>
  </si>
  <si>
    <t>075</t>
  </si>
  <si>
    <t>Минспорт России</t>
  </si>
  <si>
    <t>777</t>
  </si>
  <si>
    <t>Главный распорядитель средств федерального бюджета</t>
  </si>
  <si>
    <t>4=2-3</t>
  </si>
  <si>
    <t>6=4-5</t>
  </si>
  <si>
    <t>Сведения об объеме расходов на закупку товаров, работ и услуг с рисками неисполнения</t>
  </si>
  <si>
    <t>(по состоянию на 1 октября 2021 г.)</t>
  </si>
  <si>
    <t>Расходы с риском неисполнения</t>
  </si>
  <si>
    <t>Приложение № 7
к аналитической записке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</si>
</sst>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  <family val="2"/>
      <charset val="204"/>
    </font>
    <font>
      <b/>
      <sz val="10"/>
      <color indexed="8"/>
      <name val="Times New Roman CYR"/>
      <charset val="204"/>
    </font>
    <font>
      <sz val="14"/>
      <color indexed="8"/>
      <name val="Times New Roman CYR"/>
      <charset val="204"/>
    </font>
    <font>
      <sz val="14"/>
      <name val="Arial"/>
      <family val="2"/>
      <charset val="204"/>
    </font>
    <font>
      <b/>
      <sz val="14"/>
      <color indexed="8"/>
      <name val="Times New Roman CYR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Alignment="1" applyProtection="1">
      <alignment horizontal="left" vertical="top"/>
      <protection locked="0"/>
    </xf>
    <xf numFmtId="1" fontId="2" fillId="0" borderId="0" xfId="0" applyNumberFormat="1" applyFont="1" applyFill="1" applyAlignment="1" applyProtection="1">
      <alignment horizontal="left" vertical="top"/>
      <protection locked="0"/>
    </xf>
    <xf numFmtId="0" fontId="3" fillId="0" borderId="0" xfId="0" applyFont="1"/>
    <xf numFmtId="0" fontId="2" fillId="0" borderId="0" xfId="0" applyFont="1" applyFill="1" applyAlignment="1" applyProtection="1">
      <alignment horizontal="right" vertical="top"/>
      <protection locked="0"/>
    </xf>
    <xf numFmtId="164" fontId="3" fillId="0" borderId="0" xfId="0" applyNumberFormat="1" applyFont="1"/>
    <xf numFmtId="0" fontId="5" fillId="0" borderId="0" xfId="0" applyFont="1"/>
    <xf numFmtId="0" fontId="7" fillId="0" borderId="0" xfId="0" applyFont="1" applyAlignment="1">
      <alignment horizont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BreakPreview" zoomScale="130" zoomScaleNormal="130" zoomScaleSheetLayoutView="130" workbookViewId="0">
      <selection activeCell="F1" sqref="F1:G1"/>
    </sheetView>
  </sheetViews>
  <sheetFormatPr defaultColWidth="9.109375" defaultRowHeight="17.399999999999999" x14ac:dyDescent="0.3"/>
  <cols>
    <col min="1" max="1" width="32.6640625" style="3" customWidth="1"/>
    <col min="2" max="2" width="8.88671875" style="3" hidden="1" customWidth="1"/>
    <col min="3" max="3" width="18.109375" style="5" customWidth="1"/>
    <col min="4" max="4" width="15.33203125" style="3" customWidth="1"/>
    <col min="5" max="5" width="17.88671875" style="3" customWidth="1"/>
    <col min="6" max="6" width="19.33203125" style="3" customWidth="1"/>
    <col min="7" max="7" width="20.33203125" style="3" customWidth="1"/>
    <col min="8" max="10" width="8.88671875" style="3" customWidth="1"/>
    <col min="11" max="16384" width="9.109375" style="3"/>
  </cols>
  <sheetData>
    <row r="1" spans="1:9" ht="48.6" customHeight="1" x14ac:dyDescent="0.3">
      <c r="F1" s="18" t="s">
        <v>32</v>
      </c>
      <c r="G1" s="18"/>
    </row>
    <row r="3" spans="1:9" x14ac:dyDescent="0.3">
      <c r="A3" s="16" t="s">
        <v>29</v>
      </c>
      <c r="B3" s="16"/>
      <c r="C3" s="16"/>
      <c r="D3" s="16"/>
      <c r="E3" s="16"/>
      <c r="F3" s="16"/>
      <c r="G3" s="16"/>
    </row>
    <row r="4" spans="1:9" ht="9" customHeight="1" x14ac:dyDescent="0.3">
      <c r="A4" s="7"/>
      <c r="B4" s="7"/>
      <c r="C4" s="7"/>
      <c r="D4" s="7"/>
      <c r="E4" s="7"/>
      <c r="F4" s="7"/>
      <c r="G4" s="7"/>
    </row>
    <row r="5" spans="1:9" ht="18" x14ac:dyDescent="0.35">
      <c r="A5" s="17" t="s">
        <v>30</v>
      </c>
      <c r="B5" s="17"/>
      <c r="C5" s="17"/>
      <c r="D5" s="17"/>
      <c r="E5" s="17"/>
      <c r="F5" s="17"/>
      <c r="G5" s="17"/>
    </row>
    <row r="6" spans="1:9" ht="12" customHeight="1" x14ac:dyDescent="0.3"/>
    <row r="7" spans="1:9" ht="17.7" customHeight="1" x14ac:dyDescent="0.3">
      <c r="A7" s="1"/>
      <c r="B7" s="1"/>
      <c r="C7" s="2"/>
      <c r="D7" s="1"/>
      <c r="E7" s="1"/>
      <c r="G7" s="4" t="s">
        <v>0</v>
      </c>
    </row>
    <row r="8" spans="1:9" ht="52.2" x14ac:dyDescent="0.3">
      <c r="A8" s="8" t="s">
        <v>26</v>
      </c>
      <c r="B8" s="8" t="s">
        <v>1</v>
      </c>
      <c r="C8" s="9" t="s">
        <v>2</v>
      </c>
      <c r="D8" s="8" t="s">
        <v>3</v>
      </c>
      <c r="E8" s="8" t="s">
        <v>4</v>
      </c>
      <c r="F8" s="8" t="s">
        <v>5</v>
      </c>
      <c r="G8" s="8" t="s">
        <v>31</v>
      </c>
    </row>
    <row r="9" spans="1:9" s="6" customFormat="1" ht="13.35" customHeight="1" x14ac:dyDescent="0.3">
      <c r="A9" s="10">
        <v>1</v>
      </c>
      <c r="B9" s="10">
        <v>2</v>
      </c>
      <c r="C9" s="11">
        <v>2</v>
      </c>
      <c r="D9" s="10">
        <v>3</v>
      </c>
      <c r="E9" s="10" t="s">
        <v>27</v>
      </c>
      <c r="F9" s="10">
        <v>5</v>
      </c>
      <c r="G9" s="10" t="s">
        <v>28</v>
      </c>
    </row>
    <row r="10" spans="1:9" ht="17.7" customHeight="1" x14ac:dyDescent="0.3">
      <c r="A10" s="12" t="s">
        <v>6</v>
      </c>
      <c r="B10" s="13" t="s">
        <v>7</v>
      </c>
      <c r="C10" s="14">
        <v>11276.6993</v>
      </c>
      <c r="D10" s="15">
        <v>2740.1</v>
      </c>
      <c r="E10" s="15">
        <f t="shared" ref="E10:E19" si="0">C10-D10</f>
        <v>8536.5992999999999</v>
      </c>
      <c r="F10" s="15">
        <v>4690.9205000000002</v>
      </c>
      <c r="G10" s="15">
        <f t="shared" ref="G10:G19" si="1">E10-F10</f>
        <v>3845.6787999999997</v>
      </c>
      <c r="I10" s="5"/>
    </row>
    <row r="11" spans="1:9" ht="17.7" customHeight="1" x14ac:dyDescent="0.3">
      <c r="A11" s="12" t="s">
        <v>8</v>
      </c>
      <c r="B11" s="13" t="s">
        <v>9</v>
      </c>
      <c r="C11" s="14">
        <v>8731.5977000000021</v>
      </c>
      <c r="D11" s="15">
        <v>1834.3</v>
      </c>
      <c r="E11" s="15">
        <f t="shared" si="0"/>
        <v>6897.2977000000019</v>
      </c>
      <c r="F11" s="15">
        <v>3091.7787999999996</v>
      </c>
      <c r="G11" s="15">
        <f t="shared" si="1"/>
        <v>3805.5189000000023</v>
      </c>
    </row>
    <row r="12" spans="1:9" ht="17.7" customHeight="1" x14ac:dyDescent="0.3">
      <c r="A12" s="12" t="s">
        <v>10</v>
      </c>
      <c r="B12" s="13" t="s">
        <v>11</v>
      </c>
      <c r="C12" s="14">
        <v>20222.497000000007</v>
      </c>
      <c r="D12" s="15">
        <v>5776.4000000000005</v>
      </c>
      <c r="E12" s="15">
        <f t="shared" si="0"/>
        <v>14446.097000000005</v>
      </c>
      <c r="F12" s="15">
        <v>12896.902400000001</v>
      </c>
      <c r="G12" s="15">
        <f t="shared" si="1"/>
        <v>1549.1946000000044</v>
      </c>
    </row>
    <row r="13" spans="1:9" ht="17.7" customHeight="1" x14ac:dyDescent="0.3">
      <c r="A13" s="12" t="s">
        <v>12</v>
      </c>
      <c r="B13" s="13" t="s">
        <v>13</v>
      </c>
      <c r="C13" s="14">
        <v>2283.7339000000002</v>
      </c>
      <c r="D13" s="15">
        <v>1184.4000000000001</v>
      </c>
      <c r="E13" s="15">
        <f t="shared" si="0"/>
        <v>1099.3339000000001</v>
      </c>
      <c r="F13" s="15">
        <v>280.18870000000004</v>
      </c>
      <c r="G13" s="15">
        <f t="shared" si="1"/>
        <v>819.14520000000005</v>
      </c>
    </row>
    <row r="14" spans="1:9" ht="17.7" customHeight="1" x14ac:dyDescent="0.3">
      <c r="A14" s="12" t="s">
        <v>14</v>
      </c>
      <c r="B14" s="13" t="s">
        <v>15</v>
      </c>
      <c r="C14" s="14">
        <v>7851.5196999999998</v>
      </c>
      <c r="D14" s="15">
        <v>3463.3</v>
      </c>
      <c r="E14" s="15">
        <f t="shared" si="0"/>
        <v>4388.2196999999996</v>
      </c>
      <c r="F14" s="15">
        <v>4173.0572000000002</v>
      </c>
      <c r="G14" s="15">
        <f t="shared" si="1"/>
        <v>215.16249999999945</v>
      </c>
    </row>
    <row r="15" spans="1:9" ht="17.7" customHeight="1" x14ac:dyDescent="0.3">
      <c r="A15" s="12" t="s">
        <v>16</v>
      </c>
      <c r="B15" s="13" t="s">
        <v>17</v>
      </c>
      <c r="C15" s="14">
        <v>1135.1099999999999</v>
      </c>
      <c r="D15" s="15">
        <v>543.20000000000005</v>
      </c>
      <c r="E15" s="15">
        <f t="shared" si="0"/>
        <v>591.90999999999985</v>
      </c>
      <c r="F15" s="15">
        <v>376.75140000000005</v>
      </c>
      <c r="G15" s="15">
        <f t="shared" si="1"/>
        <v>215.15859999999981</v>
      </c>
    </row>
    <row r="16" spans="1:9" ht="17.7" customHeight="1" x14ac:dyDescent="0.3">
      <c r="A16" s="12" t="s">
        <v>18</v>
      </c>
      <c r="B16" s="13" t="s">
        <v>19</v>
      </c>
      <c r="C16" s="14">
        <v>12684.753000000001</v>
      </c>
      <c r="D16" s="15">
        <v>6683.2</v>
      </c>
      <c r="E16" s="15">
        <f t="shared" si="0"/>
        <v>6001.5530000000008</v>
      </c>
      <c r="F16" s="15">
        <v>5894.0378000000001</v>
      </c>
      <c r="G16" s="15">
        <f t="shared" si="1"/>
        <v>107.51520000000073</v>
      </c>
    </row>
    <row r="17" spans="1:7" ht="17.7" customHeight="1" x14ac:dyDescent="0.3">
      <c r="A17" s="12" t="s">
        <v>20</v>
      </c>
      <c r="B17" s="13" t="s">
        <v>21</v>
      </c>
      <c r="C17" s="14">
        <v>2173.5826999999999</v>
      </c>
      <c r="D17" s="15">
        <v>1025.0999999999999</v>
      </c>
      <c r="E17" s="15">
        <f t="shared" si="0"/>
        <v>1148.4827</v>
      </c>
      <c r="F17" s="15">
        <v>1096.883</v>
      </c>
      <c r="G17" s="15">
        <f t="shared" si="1"/>
        <v>51.599699999999984</v>
      </c>
    </row>
    <row r="18" spans="1:7" ht="17.7" customHeight="1" x14ac:dyDescent="0.3">
      <c r="A18" s="12" t="s">
        <v>22</v>
      </c>
      <c r="B18" s="13" t="s">
        <v>23</v>
      </c>
      <c r="C18" s="14">
        <v>2593.5713000000005</v>
      </c>
      <c r="D18" s="15">
        <v>708.7</v>
      </c>
      <c r="E18" s="15">
        <f t="shared" si="0"/>
        <v>1884.8713000000005</v>
      </c>
      <c r="F18" s="15">
        <v>1861.9947999999997</v>
      </c>
      <c r="G18" s="15">
        <f t="shared" si="1"/>
        <v>22.87650000000076</v>
      </c>
    </row>
    <row r="19" spans="1:7" ht="17.7" customHeight="1" x14ac:dyDescent="0.3">
      <c r="A19" s="12" t="s">
        <v>24</v>
      </c>
      <c r="B19" s="13" t="s">
        <v>25</v>
      </c>
      <c r="C19" s="14">
        <v>574.85570000000007</v>
      </c>
      <c r="D19" s="15">
        <v>95.7</v>
      </c>
      <c r="E19" s="15">
        <f t="shared" si="0"/>
        <v>479.15570000000008</v>
      </c>
      <c r="F19" s="15">
        <v>476.42309999999998</v>
      </c>
      <c r="G19" s="15">
        <f t="shared" si="1"/>
        <v>2.7326000000001045</v>
      </c>
    </row>
  </sheetData>
  <autoFilter ref="A9:M19">
    <sortState ref="A5:M17">
      <sortCondition descending="1" ref="G4:G17"/>
    </sortState>
  </autoFilter>
  <mergeCells count="3">
    <mergeCell ref="A3:G3"/>
    <mergeCell ref="A5:G5"/>
    <mergeCell ref="F1:G1"/>
  </mergeCells>
  <printOptions horizontalCentered="1"/>
  <pageMargins left="0.78740157480314965" right="0.39370078740157483" top="0.74803149606299213" bottom="0.39370078740157483" header="0.51181102362204722" footer="0.51181102362204722"/>
  <pageSetup paperSize="9" scale="74" fitToHeight="0" orientation="portrait" horizontalDpi="204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ВР 200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Березкин Д.И.</dc:creator>
  <cp:lastModifiedBy>Горбанева </cp:lastModifiedBy>
  <cp:lastPrinted>2021-11-19T13:11:49Z</cp:lastPrinted>
  <dcterms:created xsi:type="dcterms:W3CDTF">2021-10-27T09:44:51Z</dcterms:created>
  <dcterms:modified xsi:type="dcterms:W3CDTF">2021-11-19T13:15:41Z</dcterms:modified>
</cp:coreProperties>
</file>