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7555" windowHeight="117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10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10" i="1"/>
</calcChain>
</file>

<file path=xl/sharedStrings.xml><?xml version="1.0" encoding="utf-8"?>
<sst xmlns="http://schemas.openxmlformats.org/spreadsheetml/2006/main" count="102" uniqueCount="96">
  <si>
    <t>доступ в Интернет</t>
  </si>
  <si>
    <t>доступ в Интернет для посетителей и участников формирований</t>
  </si>
  <si>
    <t>собственный Интернет-сайт</t>
  </si>
  <si>
    <t>Всего по Российской Федерации</t>
  </si>
  <si>
    <t>Белгородская обл.</t>
  </si>
  <si>
    <t>Брянская обл.</t>
  </si>
  <si>
    <t>Владимирская обл.</t>
  </si>
  <si>
    <t>Воронежская обл.</t>
  </si>
  <si>
    <t>Ивановская обл.</t>
  </si>
  <si>
    <t>Калужская обл.</t>
  </si>
  <si>
    <t>Костромская обл.</t>
  </si>
  <si>
    <t>Курская обл.</t>
  </si>
  <si>
    <t>Липецкая обл.</t>
  </si>
  <si>
    <t>Московская обл.</t>
  </si>
  <si>
    <t>Орловская обл.</t>
  </si>
  <si>
    <t>Рязанская обл.</t>
  </si>
  <si>
    <t>Смоленская обл.</t>
  </si>
  <si>
    <t>Тамбовская обл.</t>
  </si>
  <si>
    <t>Тверская обл.</t>
  </si>
  <si>
    <t>Тульская обл.</t>
  </si>
  <si>
    <t>Ярославская обл.</t>
  </si>
  <si>
    <t>г.Москва</t>
  </si>
  <si>
    <t>Респ. Карелия</t>
  </si>
  <si>
    <t>Респ. Коми</t>
  </si>
  <si>
    <t>Архангельская обл.</t>
  </si>
  <si>
    <t>Вологодская обл.</t>
  </si>
  <si>
    <t>Калининградская обл.</t>
  </si>
  <si>
    <t>Ленинградская обл.</t>
  </si>
  <si>
    <t>Мурманская обл.</t>
  </si>
  <si>
    <t>Новгородская обл.</t>
  </si>
  <si>
    <t>Псковская обл.</t>
  </si>
  <si>
    <t>Ненецкий а.о.</t>
  </si>
  <si>
    <t>г.Санкт-Петербург</t>
  </si>
  <si>
    <t>Респ. Адыгея</t>
  </si>
  <si>
    <t>Респ. Калмыкия</t>
  </si>
  <si>
    <t>Респ. Крым</t>
  </si>
  <si>
    <t>Краснодарский край</t>
  </si>
  <si>
    <t>Астраханская обл.</t>
  </si>
  <si>
    <t>Волгоградская обл.</t>
  </si>
  <si>
    <t>Ростовская обл.</t>
  </si>
  <si>
    <t>г.Севастополь</t>
  </si>
  <si>
    <t>Респ. Дагестан</t>
  </si>
  <si>
    <t>Респ. Ингушетия</t>
  </si>
  <si>
    <t>Кабардино-Балкарская Респ.</t>
  </si>
  <si>
    <t>Карачаево-Черкесская Респ.</t>
  </si>
  <si>
    <t>Респ. Северная Осетия-Алания</t>
  </si>
  <si>
    <t>Чеченская Респ.</t>
  </si>
  <si>
    <t>Ставропольский край</t>
  </si>
  <si>
    <t>Респ. Башкортостан</t>
  </si>
  <si>
    <t>Респ. Марий Эл</t>
  </si>
  <si>
    <t>Респ. Мордовия</t>
  </si>
  <si>
    <t>Респ. Татарстан</t>
  </si>
  <si>
    <t>Удмуртская Респ.</t>
  </si>
  <si>
    <t>Чувашская Респ.</t>
  </si>
  <si>
    <t>Пермский край</t>
  </si>
  <si>
    <t>Кировская обл.</t>
  </si>
  <si>
    <t>Нижегородская обл.</t>
  </si>
  <si>
    <t>Оренбургская обл.</t>
  </si>
  <si>
    <t>Пензенская обл.</t>
  </si>
  <si>
    <t>Самарская обл.</t>
  </si>
  <si>
    <t>Саратовская обл.</t>
  </si>
  <si>
    <t>Ульяновская обл.</t>
  </si>
  <si>
    <t>Курганская обл.</t>
  </si>
  <si>
    <t>Свердловская обл.</t>
  </si>
  <si>
    <t>Тюменская обл.</t>
  </si>
  <si>
    <t>Челябинская обл.</t>
  </si>
  <si>
    <t>Ханты-Мансийский а.о-Югра</t>
  </si>
  <si>
    <t>Ямало-Ненецкий а.о.</t>
  </si>
  <si>
    <t>Респ. Алтай</t>
  </si>
  <si>
    <t>Респ. Тыва</t>
  </si>
  <si>
    <t>Респ. Хакасия</t>
  </si>
  <si>
    <t>Алтайский край</t>
  </si>
  <si>
    <t>Красноярский край</t>
  </si>
  <si>
    <t>Иркутская обл.</t>
  </si>
  <si>
    <t>Кемеровская обл. - Кузбасс</t>
  </si>
  <si>
    <t>Новосибирская обл.</t>
  </si>
  <si>
    <t>Омская обл.</t>
  </si>
  <si>
    <t>Томская обл.</t>
  </si>
  <si>
    <t>Респ. Бурятия</t>
  </si>
  <si>
    <t>Респ.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</si>
  <si>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</si>
  <si>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</si>
  <si>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</si>
  <si>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</si>
  <si>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обл.</t>
  </si>
  <si>
    <t>Магаданская обл.</t>
  </si>
  <si>
    <t>Сахалинская обл.</t>
  </si>
  <si>
    <t>Чукотский а.о.</t>
  </si>
  <si>
    <t>Еврейская авт.обл.</t>
  </si>
  <si>
    <t>Сведения о количестве учреждений культуры имеющих доступ к сети Интернет</t>
  </si>
  <si>
    <t>КДУ</t>
  </si>
  <si>
    <t>Число учреждений, ед.</t>
  </si>
  <si>
    <t>%  с доступом к Интернету</t>
  </si>
  <si>
    <t>%  с доступом к Интернету для посетителей</t>
  </si>
  <si>
    <t>Библиотеки</t>
  </si>
  <si>
    <t>Приложение № 14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</si>
</sst>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left"/>
    </xf>
    <xf numFmtId="1" fontId="3" fillId="0" borderId="1" xfId="2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" fontId="6" fillId="0" borderId="1" xfId="2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164" fontId="6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 vertical="top" wrapText="1" shrinkToFit="1" readingOrder="1"/>
    </xf>
    <xf numFmtId="0" fontId="6" fillId="0" borderId="2" xfId="2" applyNumberFormat="1" applyFont="1" applyFill="1" applyBorder="1" applyAlignment="1">
      <alignment horizontal="center" vertical="top" wrapText="1" shrinkToFit="1" readingOrder="1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view="pageBreakPreview" topLeftCell="A43" zoomScale="60" zoomScaleNormal="100" workbookViewId="0">
      <selection activeCell="H11" sqref="H11"/>
    </sheetView>
  </sheetViews>
  <sheetFormatPr defaultRowHeight="15" x14ac:dyDescent="0.25"/>
  <cols>
    <col min="1" max="1" width="27" customWidth="1"/>
    <col min="2" max="2" width="11.85546875" customWidth="1"/>
    <col min="3" max="3" width="9.5703125" customWidth="1"/>
    <col min="4" max="4" width="10.85546875" customWidth="1"/>
    <col min="5" max="5" width="14" customWidth="1"/>
    <col min="6" max="6" width="10.85546875" customWidth="1"/>
    <col min="7" max="7" width="11.42578125" customWidth="1"/>
    <col min="8" max="8" width="11.7109375" customWidth="1"/>
    <col min="10" max="10" width="10.42578125" customWidth="1"/>
    <col min="11" max="12" width="10.85546875" customWidth="1"/>
  </cols>
  <sheetData>
    <row r="1" spans="1:13" ht="18.75" x14ac:dyDescent="0.3">
      <c r="J1" s="21" t="s">
        <v>95</v>
      </c>
      <c r="K1" s="21"/>
      <c r="L1" s="21"/>
      <c r="M1" s="21"/>
    </row>
    <row r="2" spans="1:13" ht="15.75" x14ac:dyDescent="0.25">
      <c r="K2" s="20"/>
    </row>
    <row r="3" spans="1:13" ht="15.75" x14ac:dyDescent="0.25">
      <c r="B3" s="1" t="s">
        <v>89</v>
      </c>
    </row>
    <row r="5" spans="1:13" ht="15" customHeight="1" x14ac:dyDescent="0.25">
      <c r="A5" s="15"/>
      <c r="B5" s="22" t="s">
        <v>90</v>
      </c>
      <c r="C5" s="23"/>
      <c r="D5" s="23"/>
      <c r="E5" s="23"/>
      <c r="F5" s="23"/>
      <c r="G5" s="24"/>
      <c r="H5" s="22" t="s">
        <v>94</v>
      </c>
      <c r="I5" s="23"/>
      <c r="J5" s="23"/>
      <c r="K5" s="23"/>
      <c r="L5" s="23"/>
      <c r="M5" s="24"/>
    </row>
    <row r="6" spans="1:13" ht="15" customHeight="1" x14ac:dyDescent="0.25">
      <c r="A6" s="16"/>
      <c r="B6" s="25" t="s">
        <v>91</v>
      </c>
      <c r="C6" s="25" t="s">
        <v>0</v>
      </c>
      <c r="D6" s="26" t="s">
        <v>92</v>
      </c>
      <c r="E6" s="25" t="s">
        <v>1</v>
      </c>
      <c r="F6" s="26" t="s">
        <v>93</v>
      </c>
      <c r="G6" s="25" t="s">
        <v>2</v>
      </c>
      <c r="H6" s="25" t="s">
        <v>91</v>
      </c>
      <c r="I6" s="25" t="s">
        <v>0</v>
      </c>
      <c r="J6" s="26" t="s">
        <v>92</v>
      </c>
      <c r="K6" s="25" t="s">
        <v>1</v>
      </c>
      <c r="L6" s="26" t="s">
        <v>93</v>
      </c>
      <c r="M6" s="25" t="s">
        <v>2</v>
      </c>
    </row>
    <row r="7" spans="1:13" ht="15" customHeight="1" x14ac:dyDescent="0.25">
      <c r="A7" s="16"/>
      <c r="B7" s="25"/>
      <c r="C7" s="14"/>
      <c r="D7" s="18"/>
      <c r="E7" s="14"/>
      <c r="F7" s="18"/>
      <c r="G7" s="14"/>
      <c r="H7" s="25"/>
      <c r="I7" s="14"/>
      <c r="J7" s="18"/>
      <c r="K7" s="14"/>
      <c r="L7" s="18"/>
      <c r="M7" s="14"/>
    </row>
    <row r="8" spans="1:13" ht="15" customHeight="1" x14ac:dyDescent="0.25">
      <c r="A8" s="16"/>
      <c r="B8" s="25"/>
      <c r="C8" s="14"/>
      <c r="D8" s="18"/>
      <c r="E8" s="14"/>
      <c r="F8" s="18"/>
      <c r="G8" s="14"/>
      <c r="H8" s="25"/>
      <c r="I8" s="14"/>
      <c r="J8" s="18"/>
      <c r="K8" s="14"/>
      <c r="L8" s="18"/>
      <c r="M8" s="14"/>
    </row>
    <row r="9" spans="1:13" ht="33.75" customHeight="1" x14ac:dyDescent="0.25">
      <c r="A9" s="17"/>
      <c r="B9" s="25"/>
      <c r="C9" s="14"/>
      <c r="D9" s="19"/>
      <c r="E9" s="14"/>
      <c r="F9" s="19"/>
      <c r="G9" s="14"/>
      <c r="H9" s="25"/>
      <c r="I9" s="14"/>
      <c r="J9" s="19"/>
      <c r="K9" s="14"/>
      <c r="L9" s="19"/>
      <c r="M9" s="14"/>
    </row>
    <row r="10" spans="1:13" x14ac:dyDescent="0.25">
      <c r="A10" s="2" t="s">
        <v>3</v>
      </c>
      <c r="B10" s="3">
        <v>42408</v>
      </c>
      <c r="C10" s="3">
        <v>17673</v>
      </c>
      <c r="D10" s="4">
        <f>C10/B10</f>
        <v>0.41673740803621956</v>
      </c>
      <c r="E10" s="3">
        <v>7721</v>
      </c>
      <c r="F10" s="4">
        <f>E10/B10</f>
        <v>0.18206470477268441</v>
      </c>
      <c r="G10" s="3">
        <v>9759</v>
      </c>
      <c r="H10" s="5">
        <v>36655</v>
      </c>
      <c r="I10" s="5">
        <v>31922</v>
      </c>
      <c r="J10" s="6">
        <f>I10/H10</f>
        <v>0.87087709725821849</v>
      </c>
      <c r="K10" s="5">
        <v>28707</v>
      </c>
      <c r="L10" s="6">
        <f>K10/H10</f>
        <v>0.78316737143636617</v>
      </c>
      <c r="M10" s="5">
        <v>8952</v>
      </c>
    </row>
    <row r="11" spans="1:13" ht="15" customHeight="1" x14ac:dyDescent="0.25">
      <c r="A11" s="7" t="s">
        <v>4</v>
      </c>
      <c r="B11" s="8">
        <v>712</v>
      </c>
      <c r="C11" s="8">
        <v>633</v>
      </c>
      <c r="D11" s="13">
        <f t="shared" ref="D11:D68" si="0">C11/B11</f>
        <v>0.8890449438202247</v>
      </c>
      <c r="E11" s="8">
        <v>342</v>
      </c>
      <c r="F11" s="13">
        <f t="shared" ref="F11:F68" si="1">E11/B11</f>
        <v>0.4803370786516854</v>
      </c>
      <c r="G11" s="8">
        <v>416</v>
      </c>
      <c r="H11" s="9">
        <v>613</v>
      </c>
      <c r="I11" s="9">
        <v>594</v>
      </c>
      <c r="J11" s="10">
        <f t="shared" ref="J11:J74" si="2">I11/H11</f>
        <v>0.96900489396411094</v>
      </c>
      <c r="K11" s="9">
        <v>594</v>
      </c>
      <c r="L11" s="10">
        <f t="shared" ref="L11:L74" si="3">K11/H11</f>
        <v>0.96900489396411094</v>
      </c>
      <c r="M11" s="9">
        <v>375</v>
      </c>
    </row>
    <row r="12" spans="1:13" x14ac:dyDescent="0.25">
      <c r="A12" s="7" t="s">
        <v>5</v>
      </c>
      <c r="B12" s="8">
        <v>553</v>
      </c>
      <c r="C12" s="8">
        <v>108</v>
      </c>
      <c r="D12" s="13">
        <f t="shared" si="0"/>
        <v>0.19529837251356238</v>
      </c>
      <c r="E12" s="8">
        <v>40</v>
      </c>
      <c r="F12" s="13">
        <f t="shared" si="1"/>
        <v>7.2332730560578665E-2</v>
      </c>
      <c r="G12" s="8">
        <v>44</v>
      </c>
      <c r="H12" s="9">
        <v>558</v>
      </c>
      <c r="I12" s="9">
        <v>407</v>
      </c>
      <c r="J12" s="10">
        <f t="shared" si="2"/>
        <v>0.72939068100358428</v>
      </c>
      <c r="K12" s="9">
        <v>372</v>
      </c>
      <c r="L12" s="10">
        <f t="shared" si="3"/>
        <v>0.66666666666666663</v>
      </c>
      <c r="M12" s="9">
        <v>52</v>
      </c>
    </row>
    <row r="13" spans="1:13" x14ac:dyDescent="0.25">
      <c r="A13" s="7" t="s">
        <v>6</v>
      </c>
      <c r="B13" s="8">
        <v>436</v>
      </c>
      <c r="C13" s="8">
        <v>250</v>
      </c>
      <c r="D13" s="13">
        <f t="shared" si="0"/>
        <v>0.57339449541284404</v>
      </c>
      <c r="E13" s="8">
        <v>118</v>
      </c>
      <c r="F13" s="13">
        <f t="shared" si="1"/>
        <v>0.27064220183486237</v>
      </c>
      <c r="G13" s="8">
        <v>137</v>
      </c>
      <c r="H13" s="9">
        <v>433</v>
      </c>
      <c r="I13" s="9">
        <v>422</v>
      </c>
      <c r="J13" s="10">
        <f t="shared" si="2"/>
        <v>0.97459584295612012</v>
      </c>
      <c r="K13" s="9">
        <v>422</v>
      </c>
      <c r="L13" s="10">
        <f t="shared" si="3"/>
        <v>0.97459584295612012</v>
      </c>
      <c r="M13" s="9">
        <v>35</v>
      </c>
    </row>
    <row r="14" spans="1:13" x14ac:dyDescent="0.25">
      <c r="A14" s="7" t="s">
        <v>7</v>
      </c>
      <c r="B14" s="8">
        <v>764</v>
      </c>
      <c r="C14" s="8">
        <v>407</v>
      </c>
      <c r="D14" s="13">
        <f t="shared" si="0"/>
        <v>0.5327225130890052</v>
      </c>
      <c r="E14" s="8">
        <v>209</v>
      </c>
      <c r="F14" s="13">
        <f t="shared" si="1"/>
        <v>0.27356020942408377</v>
      </c>
      <c r="G14" s="8">
        <v>114</v>
      </c>
      <c r="H14" s="9">
        <v>459</v>
      </c>
      <c r="I14" s="9">
        <v>286</v>
      </c>
      <c r="J14" s="10">
        <f t="shared" si="2"/>
        <v>0.62309368191721137</v>
      </c>
      <c r="K14" s="9">
        <v>283</v>
      </c>
      <c r="L14" s="10">
        <f t="shared" si="3"/>
        <v>0.61655773420479298</v>
      </c>
      <c r="M14" s="9">
        <v>36</v>
      </c>
    </row>
    <row r="15" spans="1:13" x14ac:dyDescent="0.25">
      <c r="A15" s="7" t="s">
        <v>8</v>
      </c>
      <c r="B15" s="8">
        <v>315</v>
      </c>
      <c r="C15" s="8">
        <v>164</v>
      </c>
      <c r="D15" s="13">
        <f t="shared" si="0"/>
        <v>0.52063492063492067</v>
      </c>
      <c r="E15" s="8">
        <v>57</v>
      </c>
      <c r="F15" s="13">
        <f t="shared" si="1"/>
        <v>0.18095238095238095</v>
      </c>
      <c r="G15" s="8">
        <v>45</v>
      </c>
      <c r="H15" s="9">
        <v>189</v>
      </c>
      <c r="I15" s="9">
        <v>125</v>
      </c>
      <c r="J15" s="10">
        <f t="shared" si="2"/>
        <v>0.66137566137566139</v>
      </c>
      <c r="K15" s="9">
        <v>91</v>
      </c>
      <c r="L15" s="10">
        <f t="shared" si="3"/>
        <v>0.48148148148148145</v>
      </c>
      <c r="M15" s="9">
        <v>44</v>
      </c>
    </row>
    <row r="16" spans="1:13" x14ac:dyDescent="0.25">
      <c r="A16" s="7" t="s">
        <v>9</v>
      </c>
      <c r="B16" s="8">
        <v>381</v>
      </c>
      <c r="C16" s="8">
        <v>239</v>
      </c>
      <c r="D16" s="13">
        <f t="shared" si="0"/>
        <v>0.62729658792650922</v>
      </c>
      <c r="E16" s="8">
        <v>152</v>
      </c>
      <c r="F16" s="13">
        <f t="shared" si="1"/>
        <v>0.39895013123359579</v>
      </c>
      <c r="G16" s="8">
        <v>62</v>
      </c>
      <c r="H16" s="9">
        <v>419</v>
      </c>
      <c r="I16" s="9">
        <v>419</v>
      </c>
      <c r="J16" s="10">
        <f t="shared" si="2"/>
        <v>1</v>
      </c>
      <c r="K16" s="9">
        <v>419</v>
      </c>
      <c r="L16" s="10">
        <f t="shared" si="3"/>
        <v>1</v>
      </c>
      <c r="M16" s="9">
        <v>209</v>
      </c>
    </row>
    <row r="17" spans="1:13" x14ac:dyDescent="0.25">
      <c r="A17" s="7" t="s">
        <v>10</v>
      </c>
      <c r="B17" s="8">
        <v>380</v>
      </c>
      <c r="C17" s="8">
        <v>104</v>
      </c>
      <c r="D17" s="13">
        <f t="shared" si="0"/>
        <v>0.27368421052631581</v>
      </c>
      <c r="E17" s="8">
        <v>60</v>
      </c>
      <c r="F17" s="13">
        <f t="shared" si="1"/>
        <v>0.15789473684210525</v>
      </c>
      <c r="G17" s="8">
        <v>33</v>
      </c>
      <c r="H17" s="9">
        <v>365</v>
      </c>
      <c r="I17" s="9">
        <v>332</v>
      </c>
      <c r="J17" s="10">
        <f t="shared" si="2"/>
        <v>0.90958904109589045</v>
      </c>
      <c r="K17" s="9">
        <v>308</v>
      </c>
      <c r="L17" s="10">
        <f t="shared" si="3"/>
        <v>0.84383561643835614</v>
      </c>
      <c r="M17" s="9">
        <v>21</v>
      </c>
    </row>
    <row r="18" spans="1:13" x14ac:dyDescent="0.25">
      <c r="A18" s="7" t="s">
        <v>11</v>
      </c>
      <c r="B18" s="8">
        <v>685</v>
      </c>
      <c r="C18" s="8">
        <v>202</v>
      </c>
      <c r="D18" s="13">
        <f t="shared" si="0"/>
        <v>0.29489051094890512</v>
      </c>
      <c r="E18" s="8">
        <v>89</v>
      </c>
      <c r="F18" s="13">
        <f t="shared" si="1"/>
        <v>0.12992700729927006</v>
      </c>
      <c r="G18" s="8">
        <v>143</v>
      </c>
      <c r="H18" s="9">
        <v>657</v>
      </c>
      <c r="I18" s="9">
        <v>641</v>
      </c>
      <c r="J18" s="10">
        <f t="shared" si="2"/>
        <v>0.9756468797564688</v>
      </c>
      <c r="K18" s="9">
        <v>641</v>
      </c>
      <c r="L18" s="10">
        <f t="shared" si="3"/>
        <v>0.9756468797564688</v>
      </c>
      <c r="M18" s="9">
        <v>40</v>
      </c>
    </row>
    <row r="19" spans="1:13" x14ac:dyDescent="0.25">
      <c r="A19" s="7" t="s">
        <v>12</v>
      </c>
      <c r="B19" s="8">
        <v>468</v>
      </c>
      <c r="C19" s="8">
        <v>313</v>
      </c>
      <c r="D19" s="13">
        <f t="shared" si="0"/>
        <v>0.66880341880341876</v>
      </c>
      <c r="E19" s="8">
        <v>220</v>
      </c>
      <c r="F19" s="13">
        <f t="shared" si="1"/>
        <v>0.47008547008547008</v>
      </c>
      <c r="G19" s="8">
        <v>45</v>
      </c>
      <c r="H19" s="9">
        <v>361</v>
      </c>
      <c r="I19" s="9">
        <v>334</v>
      </c>
      <c r="J19" s="10">
        <f t="shared" si="2"/>
        <v>0.92520775623268703</v>
      </c>
      <c r="K19" s="9">
        <v>298</v>
      </c>
      <c r="L19" s="10">
        <f t="shared" si="3"/>
        <v>0.82548476454293629</v>
      </c>
      <c r="M19" s="9">
        <v>25</v>
      </c>
    </row>
    <row r="20" spans="1:13" x14ac:dyDescent="0.25">
      <c r="A20" s="7" t="s">
        <v>13</v>
      </c>
      <c r="B20" s="8">
        <v>939</v>
      </c>
      <c r="C20" s="8">
        <v>847</v>
      </c>
      <c r="D20" s="13">
        <f t="shared" si="0"/>
        <v>0.90202342917997869</v>
      </c>
      <c r="E20" s="8">
        <v>710</v>
      </c>
      <c r="F20" s="13">
        <f t="shared" si="1"/>
        <v>0.75612353567625135</v>
      </c>
      <c r="G20" s="8">
        <v>824</v>
      </c>
      <c r="H20" s="9">
        <v>857</v>
      </c>
      <c r="I20" s="9">
        <v>850</v>
      </c>
      <c r="J20" s="10">
        <f t="shared" si="2"/>
        <v>0.99183197199533257</v>
      </c>
      <c r="K20" s="9">
        <v>849</v>
      </c>
      <c r="L20" s="10">
        <f t="shared" si="3"/>
        <v>0.99066511085180864</v>
      </c>
      <c r="M20" s="9">
        <v>768</v>
      </c>
    </row>
    <row r="21" spans="1:13" x14ac:dyDescent="0.25">
      <c r="A21" s="7" t="s">
        <v>14</v>
      </c>
      <c r="B21" s="8">
        <v>273</v>
      </c>
      <c r="C21" s="8">
        <v>72</v>
      </c>
      <c r="D21" s="13">
        <f t="shared" si="0"/>
        <v>0.26373626373626374</v>
      </c>
      <c r="E21" s="8">
        <v>20</v>
      </c>
      <c r="F21" s="13">
        <f t="shared" si="1"/>
        <v>7.3260073260073263E-2</v>
      </c>
      <c r="G21" s="8">
        <v>32</v>
      </c>
      <c r="H21" s="9">
        <v>325</v>
      </c>
      <c r="I21" s="9">
        <v>248</v>
      </c>
      <c r="J21" s="10">
        <f t="shared" si="2"/>
        <v>0.7630769230769231</v>
      </c>
      <c r="K21" s="9">
        <v>175</v>
      </c>
      <c r="L21" s="10">
        <f t="shared" si="3"/>
        <v>0.53846153846153844</v>
      </c>
      <c r="M21" s="9">
        <v>82</v>
      </c>
    </row>
    <row r="22" spans="1:13" x14ac:dyDescent="0.25">
      <c r="A22" s="7" t="s">
        <v>15</v>
      </c>
      <c r="B22" s="8">
        <v>558</v>
      </c>
      <c r="C22" s="8">
        <v>108</v>
      </c>
      <c r="D22" s="13">
        <f t="shared" si="0"/>
        <v>0.19354838709677419</v>
      </c>
      <c r="E22" s="8">
        <v>38</v>
      </c>
      <c r="F22" s="13">
        <f t="shared" si="1"/>
        <v>6.8100358422939072E-2</v>
      </c>
      <c r="G22" s="8">
        <v>47</v>
      </c>
      <c r="H22" s="9">
        <v>620</v>
      </c>
      <c r="I22" s="9">
        <v>618</v>
      </c>
      <c r="J22" s="10">
        <f t="shared" si="2"/>
        <v>0.99677419354838714</v>
      </c>
      <c r="K22" s="9">
        <v>580</v>
      </c>
      <c r="L22" s="10">
        <f t="shared" si="3"/>
        <v>0.93548387096774188</v>
      </c>
      <c r="M22" s="9">
        <v>37</v>
      </c>
    </row>
    <row r="23" spans="1:13" x14ac:dyDescent="0.25">
      <c r="A23" s="7" t="s">
        <v>16</v>
      </c>
      <c r="B23" s="8">
        <v>471</v>
      </c>
      <c r="C23" s="8">
        <v>95</v>
      </c>
      <c r="D23" s="13">
        <f t="shared" si="0"/>
        <v>0.20169851380042464</v>
      </c>
      <c r="E23" s="8">
        <v>32</v>
      </c>
      <c r="F23" s="13">
        <f t="shared" si="1"/>
        <v>6.7940552016985137E-2</v>
      </c>
      <c r="G23" s="8">
        <v>43</v>
      </c>
      <c r="H23" s="9">
        <v>494</v>
      </c>
      <c r="I23" s="9">
        <v>292</v>
      </c>
      <c r="J23" s="10">
        <f t="shared" si="2"/>
        <v>0.59109311740890691</v>
      </c>
      <c r="K23" s="9">
        <v>292</v>
      </c>
      <c r="L23" s="10">
        <f t="shared" si="3"/>
        <v>0.59109311740890691</v>
      </c>
      <c r="M23" s="9">
        <v>30</v>
      </c>
    </row>
    <row r="24" spans="1:13" x14ac:dyDescent="0.25">
      <c r="A24" s="7" t="s">
        <v>17</v>
      </c>
      <c r="B24" s="8">
        <v>468</v>
      </c>
      <c r="C24" s="8">
        <v>76</v>
      </c>
      <c r="D24" s="13">
        <f t="shared" si="0"/>
        <v>0.1623931623931624</v>
      </c>
      <c r="E24" s="8">
        <v>41</v>
      </c>
      <c r="F24" s="13">
        <f t="shared" si="1"/>
        <v>8.7606837606837601E-2</v>
      </c>
      <c r="G24" s="8">
        <v>40</v>
      </c>
      <c r="H24" s="9">
        <v>482</v>
      </c>
      <c r="I24" s="9">
        <v>482</v>
      </c>
      <c r="J24" s="10">
        <f t="shared" si="2"/>
        <v>1</v>
      </c>
      <c r="K24" s="9">
        <v>482</v>
      </c>
      <c r="L24" s="10">
        <f t="shared" si="3"/>
        <v>1</v>
      </c>
      <c r="M24" s="9">
        <v>104</v>
      </c>
    </row>
    <row r="25" spans="1:13" x14ac:dyDescent="0.25">
      <c r="A25" s="7" t="s">
        <v>18</v>
      </c>
      <c r="B25" s="8">
        <v>587</v>
      </c>
      <c r="C25" s="8">
        <v>169</v>
      </c>
      <c r="D25" s="13">
        <f t="shared" si="0"/>
        <v>0.2879045996592845</v>
      </c>
      <c r="E25" s="8">
        <v>92</v>
      </c>
      <c r="F25" s="13">
        <f t="shared" si="1"/>
        <v>0.15672913117546849</v>
      </c>
      <c r="G25" s="8">
        <v>105</v>
      </c>
      <c r="H25" s="9">
        <v>641</v>
      </c>
      <c r="I25" s="9">
        <v>624</v>
      </c>
      <c r="J25" s="10">
        <f t="shared" si="2"/>
        <v>0.97347893915756634</v>
      </c>
      <c r="K25" s="9">
        <v>532</v>
      </c>
      <c r="L25" s="10">
        <f t="shared" si="3"/>
        <v>0.82995319812792512</v>
      </c>
      <c r="M25" s="9">
        <v>50</v>
      </c>
    </row>
    <row r="26" spans="1:13" x14ac:dyDescent="0.25">
      <c r="A26" s="7" t="s">
        <v>19</v>
      </c>
      <c r="B26" s="8">
        <v>380</v>
      </c>
      <c r="C26" s="8">
        <v>265</v>
      </c>
      <c r="D26" s="13">
        <f t="shared" si="0"/>
        <v>0.69736842105263153</v>
      </c>
      <c r="E26" s="8">
        <v>177</v>
      </c>
      <c r="F26" s="13">
        <f t="shared" si="1"/>
        <v>0.46578947368421053</v>
      </c>
      <c r="G26" s="8">
        <v>85</v>
      </c>
      <c r="H26" s="9">
        <v>355</v>
      </c>
      <c r="I26" s="9">
        <v>335</v>
      </c>
      <c r="J26" s="10">
        <f t="shared" si="2"/>
        <v>0.94366197183098588</v>
      </c>
      <c r="K26" s="9">
        <v>285</v>
      </c>
      <c r="L26" s="10">
        <f t="shared" si="3"/>
        <v>0.80281690140845074</v>
      </c>
      <c r="M26" s="9">
        <v>48</v>
      </c>
    </row>
    <row r="27" spans="1:13" x14ac:dyDescent="0.25">
      <c r="A27" s="7" t="s">
        <v>20</v>
      </c>
      <c r="B27" s="8">
        <v>375</v>
      </c>
      <c r="C27" s="8">
        <v>181</v>
      </c>
      <c r="D27" s="13">
        <f t="shared" si="0"/>
        <v>0.48266666666666669</v>
      </c>
      <c r="E27" s="8">
        <v>64</v>
      </c>
      <c r="F27" s="13">
        <f t="shared" si="1"/>
        <v>0.17066666666666666</v>
      </c>
      <c r="G27" s="8">
        <v>101</v>
      </c>
      <c r="H27" s="9">
        <v>325</v>
      </c>
      <c r="I27" s="9">
        <v>293</v>
      </c>
      <c r="J27" s="10">
        <f t="shared" si="2"/>
        <v>0.90153846153846151</v>
      </c>
      <c r="K27" s="9">
        <v>152</v>
      </c>
      <c r="L27" s="10">
        <f t="shared" si="3"/>
        <v>0.46769230769230768</v>
      </c>
      <c r="M27" s="9">
        <v>110</v>
      </c>
    </row>
    <row r="28" spans="1:13" x14ac:dyDescent="0.25">
      <c r="A28" s="7" t="s">
        <v>21</v>
      </c>
      <c r="B28" s="8">
        <v>355</v>
      </c>
      <c r="C28" s="8">
        <v>267</v>
      </c>
      <c r="D28" s="13">
        <f t="shared" si="0"/>
        <v>0.75211267605633803</v>
      </c>
      <c r="E28" s="8">
        <v>166</v>
      </c>
      <c r="F28" s="13">
        <f t="shared" si="1"/>
        <v>0.46760563380281689</v>
      </c>
      <c r="G28" s="8">
        <v>228</v>
      </c>
      <c r="H28" s="9">
        <v>282</v>
      </c>
      <c r="I28" s="9">
        <v>272</v>
      </c>
      <c r="J28" s="10">
        <f t="shared" si="2"/>
        <v>0.96453900709219853</v>
      </c>
      <c r="K28" s="9">
        <v>272</v>
      </c>
      <c r="L28" s="10">
        <f t="shared" si="3"/>
        <v>0.96453900709219853</v>
      </c>
      <c r="M28" s="9">
        <v>60</v>
      </c>
    </row>
    <row r="29" spans="1:13" x14ac:dyDescent="0.25">
      <c r="A29" s="7" t="s">
        <v>22</v>
      </c>
      <c r="B29" s="8">
        <v>166</v>
      </c>
      <c r="C29" s="8">
        <v>95</v>
      </c>
      <c r="D29" s="13">
        <f t="shared" si="0"/>
        <v>0.57228915662650603</v>
      </c>
      <c r="E29" s="8">
        <v>34</v>
      </c>
      <c r="F29" s="13">
        <f t="shared" si="1"/>
        <v>0.20481927710843373</v>
      </c>
      <c r="G29" s="8">
        <v>37</v>
      </c>
      <c r="H29" s="9">
        <v>131</v>
      </c>
      <c r="I29" s="9">
        <v>98</v>
      </c>
      <c r="J29" s="10">
        <f t="shared" si="2"/>
        <v>0.74809160305343514</v>
      </c>
      <c r="K29" s="9">
        <v>97</v>
      </c>
      <c r="L29" s="10">
        <f t="shared" si="3"/>
        <v>0.74045801526717558</v>
      </c>
      <c r="M29" s="9">
        <v>17</v>
      </c>
    </row>
    <row r="30" spans="1:13" x14ac:dyDescent="0.25">
      <c r="A30" s="7" t="s">
        <v>23</v>
      </c>
      <c r="B30" s="8">
        <v>351</v>
      </c>
      <c r="C30" s="8">
        <v>173</v>
      </c>
      <c r="D30" s="13">
        <f t="shared" si="0"/>
        <v>0.49287749287749288</v>
      </c>
      <c r="E30" s="8">
        <v>52</v>
      </c>
      <c r="F30" s="13">
        <f t="shared" si="1"/>
        <v>0.14814814814814814</v>
      </c>
      <c r="G30" s="8">
        <v>67</v>
      </c>
      <c r="H30" s="9">
        <v>315</v>
      </c>
      <c r="I30" s="9">
        <v>280</v>
      </c>
      <c r="J30" s="10">
        <f t="shared" si="2"/>
        <v>0.88888888888888884</v>
      </c>
      <c r="K30" s="9">
        <v>219</v>
      </c>
      <c r="L30" s="10">
        <f t="shared" si="3"/>
        <v>0.69523809523809521</v>
      </c>
      <c r="M30" s="9">
        <v>26</v>
      </c>
    </row>
    <row r="31" spans="1:13" x14ac:dyDescent="0.25">
      <c r="A31" s="7" t="s">
        <v>24</v>
      </c>
      <c r="B31" s="8">
        <v>375</v>
      </c>
      <c r="C31" s="8">
        <v>191</v>
      </c>
      <c r="D31" s="13">
        <f t="shared" si="0"/>
        <v>0.5093333333333333</v>
      </c>
      <c r="E31" s="8">
        <v>72</v>
      </c>
      <c r="F31" s="13">
        <f t="shared" si="1"/>
        <v>0.192</v>
      </c>
      <c r="G31" s="8">
        <v>117</v>
      </c>
      <c r="H31" s="9">
        <v>445</v>
      </c>
      <c r="I31" s="9">
        <v>426</v>
      </c>
      <c r="J31" s="10">
        <f t="shared" si="2"/>
        <v>0.95730337078651684</v>
      </c>
      <c r="K31" s="9">
        <v>374</v>
      </c>
      <c r="L31" s="10">
        <f t="shared" si="3"/>
        <v>0.84044943820224716</v>
      </c>
      <c r="M31" s="9">
        <v>30</v>
      </c>
    </row>
    <row r="32" spans="1:13" x14ac:dyDescent="0.25">
      <c r="A32" s="7" t="s">
        <v>25</v>
      </c>
      <c r="B32" s="8">
        <v>450</v>
      </c>
      <c r="C32" s="8">
        <v>257</v>
      </c>
      <c r="D32" s="13">
        <f t="shared" si="0"/>
        <v>0.57111111111111112</v>
      </c>
      <c r="E32" s="8">
        <v>81</v>
      </c>
      <c r="F32" s="13">
        <f t="shared" si="1"/>
        <v>0.18</v>
      </c>
      <c r="G32" s="8">
        <v>88</v>
      </c>
      <c r="H32" s="9">
        <v>470</v>
      </c>
      <c r="I32" s="9">
        <v>432</v>
      </c>
      <c r="J32" s="10">
        <f t="shared" si="2"/>
        <v>0.91914893617021276</v>
      </c>
      <c r="K32" s="9">
        <v>406</v>
      </c>
      <c r="L32" s="10">
        <f t="shared" si="3"/>
        <v>0.86382978723404258</v>
      </c>
      <c r="M32" s="9">
        <v>34</v>
      </c>
    </row>
    <row r="33" spans="1:13" x14ac:dyDescent="0.25">
      <c r="A33" s="7" t="s">
        <v>26</v>
      </c>
      <c r="B33" s="8">
        <v>213</v>
      </c>
      <c r="C33" s="8">
        <v>132</v>
      </c>
      <c r="D33" s="13">
        <f t="shared" si="0"/>
        <v>0.61971830985915488</v>
      </c>
      <c r="E33" s="8">
        <v>55</v>
      </c>
      <c r="F33" s="13">
        <f t="shared" si="1"/>
        <v>0.25821596244131456</v>
      </c>
      <c r="G33" s="8">
        <v>104</v>
      </c>
      <c r="H33" s="9">
        <v>237</v>
      </c>
      <c r="I33" s="9">
        <v>234</v>
      </c>
      <c r="J33" s="10">
        <f t="shared" si="2"/>
        <v>0.98734177215189878</v>
      </c>
      <c r="K33" s="9">
        <v>233</v>
      </c>
      <c r="L33" s="10">
        <f t="shared" si="3"/>
        <v>0.9831223628691983</v>
      </c>
      <c r="M33" s="9">
        <v>22</v>
      </c>
    </row>
    <row r="34" spans="1:13" x14ac:dyDescent="0.25">
      <c r="A34" s="7" t="s">
        <v>27</v>
      </c>
      <c r="B34" s="8">
        <v>355</v>
      </c>
      <c r="C34" s="8">
        <v>295</v>
      </c>
      <c r="D34" s="13">
        <f t="shared" si="0"/>
        <v>0.83098591549295775</v>
      </c>
      <c r="E34" s="8">
        <v>215</v>
      </c>
      <c r="F34" s="13">
        <f t="shared" si="1"/>
        <v>0.60563380281690138</v>
      </c>
      <c r="G34" s="8">
        <v>236</v>
      </c>
      <c r="H34" s="9">
        <v>385</v>
      </c>
      <c r="I34" s="9">
        <v>316</v>
      </c>
      <c r="J34" s="10">
        <f t="shared" si="2"/>
        <v>0.82077922077922083</v>
      </c>
      <c r="K34" s="9">
        <v>238</v>
      </c>
      <c r="L34" s="10">
        <f t="shared" si="3"/>
        <v>0.61818181818181817</v>
      </c>
      <c r="M34" s="9">
        <v>202</v>
      </c>
    </row>
    <row r="35" spans="1:13" x14ac:dyDescent="0.25">
      <c r="A35" s="7" t="s">
        <v>28</v>
      </c>
      <c r="B35" s="8">
        <v>79</v>
      </c>
      <c r="C35" s="8">
        <v>68</v>
      </c>
      <c r="D35" s="13">
        <f t="shared" si="0"/>
        <v>0.86075949367088611</v>
      </c>
      <c r="E35" s="8">
        <v>30</v>
      </c>
      <c r="F35" s="13">
        <f t="shared" si="1"/>
        <v>0.379746835443038</v>
      </c>
      <c r="G35" s="8">
        <v>55</v>
      </c>
      <c r="H35" s="9">
        <v>137</v>
      </c>
      <c r="I35" s="9">
        <v>132</v>
      </c>
      <c r="J35" s="10">
        <f t="shared" si="2"/>
        <v>0.96350364963503654</v>
      </c>
      <c r="K35" s="9">
        <v>128</v>
      </c>
      <c r="L35" s="10">
        <f t="shared" si="3"/>
        <v>0.93430656934306566</v>
      </c>
      <c r="M35" s="9">
        <v>24</v>
      </c>
    </row>
    <row r="36" spans="1:13" x14ac:dyDescent="0.25">
      <c r="A36" s="7" t="s">
        <v>29</v>
      </c>
      <c r="B36" s="8">
        <v>301</v>
      </c>
      <c r="C36" s="8">
        <v>179</v>
      </c>
      <c r="D36" s="13">
        <f t="shared" si="0"/>
        <v>0.59468438538205981</v>
      </c>
      <c r="E36" s="8">
        <v>36</v>
      </c>
      <c r="F36" s="13">
        <f t="shared" si="1"/>
        <v>0.11960132890365449</v>
      </c>
      <c r="G36" s="8">
        <v>167</v>
      </c>
      <c r="H36" s="9">
        <v>303</v>
      </c>
      <c r="I36" s="9">
        <v>293</v>
      </c>
      <c r="J36" s="10">
        <f t="shared" si="2"/>
        <v>0.96699669966996704</v>
      </c>
      <c r="K36" s="9">
        <v>233</v>
      </c>
      <c r="L36" s="10">
        <f t="shared" si="3"/>
        <v>0.76897689768976896</v>
      </c>
      <c r="M36" s="9">
        <v>73</v>
      </c>
    </row>
    <row r="37" spans="1:13" x14ac:dyDescent="0.25">
      <c r="A37" s="7" t="s">
        <v>30</v>
      </c>
      <c r="B37" s="8">
        <v>286</v>
      </c>
      <c r="C37" s="8">
        <v>95</v>
      </c>
      <c r="D37" s="13">
        <f t="shared" si="0"/>
        <v>0.33216783216783219</v>
      </c>
      <c r="E37" s="8">
        <v>54</v>
      </c>
      <c r="F37" s="13">
        <f t="shared" si="1"/>
        <v>0.1888111888111888</v>
      </c>
      <c r="G37" s="8">
        <v>88</v>
      </c>
      <c r="H37" s="9">
        <v>127</v>
      </c>
      <c r="I37" s="9">
        <v>110</v>
      </c>
      <c r="J37" s="10">
        <f t="shared" si="2"/>
        <v>0.86614173228346458</v>
      </c>
      <c r="K37" s="9">
        <v>110</v>
      </c>
      <c r="L37" s="10">
        <f t="shared" si="3"/>
        <v>0.86614173228346458</v>
      </c>
      <c r="M37" s="9">
        <v>16</v>
      </c>
    </row>
    <row r="38" spans="1:13" x14ac:dyDescent="0.25">
      <c r="A38" s="7" t="s">
        <v>31</v>
      </c>
      <c r="B38" s="8">
        <v>37</v>
      </c>
      <c r="C38" s="8">
        <v>36</v>
      </c>
      <c r="D38" s="13">
        <f t="shared" si="0"/>
        <v>0.97297297297297303</v>
      </c>
      <c r="E38" s="8">
        <v>7</v>
      </c>
      <c r="F38" s="13">
        <f t="shared" si="1"/>
        <v>0.1891891891891892</v>
      </c>
      <c r="G38" s="8">
        <v>20</v>
      </c>
      <c r="H38" s="9">
        <v>34</v>
      </c>
      <c r="I38" s="9">
        <v>34</v>
      </c>
      <c r="J38" s="10">
        <f t="shared" si="2"/>
        <v>1</v>
      </c>
      <c r="K38" s="9">
        <v>6</v>
      </c>
      <c r="L38" s="10">
        <f t="shared" si="3"/>
        <v>0.17647058823529413</v>
      </c>
      <c r="M38" s="9">
        <v>1</v>
      </c>
    </row>
    <row r="39" spans="1:13" x14ac:dyDescent="0.25">
      <c r="A39" s="7" t="s">
        <v>32</v>
      </c>
      <c r="B39" s="8">
        <v>32</v>
      </c>
      <c r="C39" s="8">
        <v>32</v>
      </c>
      <c r="D39" s="13">
        <f t="shared" si="0"/>
        <v>1</v>
      </c>
      <c r="E39" s="8">
        <v>12</v>
      </c>
      <c r="F39" s="13">
        <f t="shared" si="1"/>
        <v>0.375</v>
      </c>
      <c r="G39" s="8">
        <v>31</v>
      </c>
      <c r="H39" s="9">
        <v>200</v>
      </c>
      <c r="I39" s="9">
        <v>199</v>
      </c>
      <c r="J39" s="10">
        <f t="shared" si="2"/>
        <v>0.995</v>
      </c>
      <c r="K39" s="9">
        <v>197</v>
      </c>
      <c r="L39" s="10">
        <f t="shared" si="3"/>
        <v>0.98499999999999999</v>
      </c>
      <c r="M39" s="9">
        <v>144</v>
      </c>
    </row>
    <row r="40" spans="1:13" x14ac:dyDescent="0.25">
      <c r="A40" s="7" t="s">
        <v>33</v>
      </c>
      <c r="B40" s="8">
        <v>133</v>
      </c>
      <c r="C40" s="8">
        <v>24</v>
      </c>
      <c r="D40" s="13">
        <f t="shared" si="0"/>
        <v>0.18045112781954886</v>
      </c>
      <c r="E40" s="8">
        <v>9</v>
      </c>
      <c r="F40" s="13">
        <f t="shared" si="1"/>
        <v>6.7669172932330823E-2</v>
      </c>
      <c r="G40" s="8">
        <v>20</v>
      </c>
      <c r="H40" s="9">
        <v>144</v>
      </c>
      <c r="I40" s="9">
        <v>100</v>
      </c>
      <c r="J40" s="10">
        <f t="shared" si="2"/>
        <v>0.69444444444444442</v>
      </c>
      <c r="K40" s="9">
        <v>95</v>
      </c>
      <c r="L40" s="10">
        <f t="shared" si="3"/>
        <v>0.65972222222222221</v>
      </c>
      <c r="M40" s="9">
        <v>35</v>
      </c>
    </row>
    <row r="41" spans="1:13" x14ac:dyDescent="0.25">
      <c r="A41" s="7" t="s">
        <v>34</v>
      </c>
      <c r="B41" s="8">
        <v>132</v>
      </c>
      <c r="C41" s="8">
        <v>30</v>
      </c>
      <c r="D41" s="13">
        <f t="shared" si="0"/>
        <v>0.22727272727272727</v>
      </c>
      <c r="E41" s="8">
        <v>7</v>
      </c>
      <c r="F41" s="13">
        <f t="shared" si="1"/>
        <v>5.3030303030303032E-2</v>
      </c>
      <c r="G41" s="8">
        <v>23</v>
      </c>
      <c r="H41" s="9">
        <v>136</v>
      </c>
      <c r="I41" s="9">
        <v>70</v>
      </c>
      <c r="J41" s="10">
        <f t="shared" si="2"/>
        <v>0.51470588235294112</v>
      </c>
      <c r="K41" s="9">
        <v>21</v>
      </c>
      <c r="L41" s="10">
        <f t="shared" si="3"/>
        <v>0.15441176470588236</v>
      </c>
      <c r="M41" s="9">
        <v>11</v>
      </c>
    </row>
    <row r="42" spans="1:13" x14ac:dyDescent="0.25">
      <c r="A42" s="7" t="s">
        <v>35</v>
      </c>
      <c r="B42" s="8">
        <v>546</v>
      </c>
      <c r="C42" s="8">
        <v>273</v>
      </c>
      <c r="D42" s="13">
        <f t="shared" si="0"/>
        <v>0.5</v>
      </c>
      <c r="E42" s="8">
        <v>111</v>
      </c>
      <c r="F42" s="13">
        <f t="shared" si="1"/>
        <v>0.2032967032967033</v>
      </c>
      <c r="G42" s="8">
        <v>152</v>
      </c>
      <c r="H42" s="9">
        <v>552</v>
      </c>
      <c r="I42" s="9">
        <v>526</v>
      </c>
      <c r="J42" s="10">
        <f t="shared" si="2"/>
        <v>0.95289855072463769</v>
      </c>
      <c r="K42" s="9">
        <v>479</v>
      </c>
      <c r="L42" s="10">
        <f t="shared" si="3"/>
        <v>0.86775362318840576</v>
      </c>
      <c r="M42" s="9">
        <v>43</v>
      </c>
    </row>
    <row r="43" spans="1:13" x14ac:dyDescent="0.25">
      <c r="A43" s="7" t="s">
        <v>36</v>
      </c>
      <c r="B43" s="8">
        <v>1087</v>
      </c>
      <c r="C43" s="8">
        <v>700</v>
      </c>
      <c r="D43" s="13">
        <f t="shared" si="0"/>
        <v>0.64397424103035883</v>
      </c>
      <c r="E43" s="8">
        <v>249</v>
      </c>
      <c r="F43" s="13">
        <f t="shared" si="1"/>
        <v>0.22907083716651333</v>
      </c>
      <c r="G43" s="8">
        <v>450</v>
      </c>
      <c r="H43" s="9">
        <v>820</v>
      </c>
      <c r="I43" s="9">
        <v>778</v>
      </c>
      <c r="J43" s="10">
        <f t="shared" si="2"/>
        <v>0.948780487804878</v>
      </c>
      <c r="K43" s="9">
        <v>636</v>
      </c>
      <c r="L43" s="10">
        <f t="shared" si="3"/>
        <v>0.775609756097561</v>
      </c>
      <c r="M43" s="9">
        <v>291</v>
      </c>
    </row>
    <row r="44" spans="1:13" x14ac:dyDescent="0.25">
      <c r="A44" s="7" t="s">
        <v>37</v>
      </c>
      <c r="B44" s="8">
        <v>213</v>
      </c>
      <c r="C44" s="8">
        <v>111</v>
      </c>
      <c r="D44" s="13">
        <f t="shared" si="0"/>
        <v>0.52112676056338025</v>
      </c>
      <c r="E44" s="8">
        <v>26</v>
      </c>
      <c r="F44" s="13">
        <f t="shared" si="1"/>
        <v>0.12206572769953052</v>
      </c>
      <c r="G44" s="8">
        <v>22</v>
      </c>
      <c r="H44" s="9">
        <v>238</v>
      </c>
      <c r="I44" s="9">
        <v>236</v>
      </c>
      <c r="J44" s="10">
        <f t="shared" si="2"/>
        <v>0.99159663865546221</v>
      </c>
      <c r="K44" s="9">
        <v>197</v>
      </c>
      <c r="L44" s="10">
        <f t="shared" si="3"/>
        <v>0.82773109243697474</v>
      </c>
      <c r="M44" s="9">
        <v>48</v>
      </c>
    </row>
    <row r="45" spans="1:13" x14ac:dyDescent="0.25">
      <c r="A45" s="7" t="s">
        <v>38</v>
      </c>
      <c r="B45" s="8">
        <v>848</v>
      </c>
      <c r="C45" s="8">
        <v>400</v>
      </c>
      <c r="D45" s="13">
        <f t="shared" si="0"/>
        <v>0.47169811320754718</v>
      </c>
      <c r="E45" s="8">
        <v>192</v>
      </c>
      <c r="F45" s="13">
        <f t="shared" si="1"/>
        <v>0.22641509433962265</v>
      </c>
      <c r="G45" s="8">
        <v>107</v>
      </c>
      <c r="H45" s="9">
        <v>264</v>
      </c>
      <c r="I45" s="9">
        <v>232</v>
      </c>
      <c r="J45" s="10">
        <f t="shared" si="2"/>
        <v>0.87878787878787878</v>
      </c>
      <c r="K45" s="9">
        <v>207</v>
      </c>
      <c r="L45" s="10">
        <f t="shared" si="3"/>
        <v>0.78409090909090906</v>
      </c>
      <c r="M45" s="9">
        <v>39</v>
      </c>
    </row>
    <row r="46" spans="1:13" x14ac:dyDescent="0.25">
      <c r="A46" s="7" t="s">
        <v>39</v>
      </c>
      <c r="B46" s="8">
        <v>1242</v>
      </c>
      <c r="C46" s="8">
        <v>548</v>
      </c>
      <c r="D46" s="13">
        <f t="shared" si="0"/>
        <v>0.44122383252818037</v>
      </c>
      <c r="E46" s="8">
        <v>262</v>
      </c>
      <c r="F46" s="13">
        <f t="shared" si="1"/>
        <v>0.2109500805152979</v>
      </c>
      <c r="G46" s="8">
        <v>418</v>
      </c>
      <c r="H46" s="9">
        <v>1017</v>
      </c>
      <c r="I46" s="9">
        <v>1016</v>
      </c>
      <c r="J46" s="10">
        <f t="shared" si="2"/>
        <v>0.99901671583087515</v>
      </c>
      <c r="K46" s="9">
        <v>917</v>
      </c>
      <c r="L46" s="10">
        <f t="shared" si="3"/>
        <v>0.90167158308751227</v>
      </c>
      <c r="M46" s="9">
        <v>279</v>
      </c>
    </row>
    <row r="47" spans="1:13" x14ac:dyDescent="0.25">
      <c r="A47" s="7" t="s">
        <v>40</v>
      </c>
      <c r="B47" s="8">
        <v>11</v>
      </c>
      <c r="C47" s="8">
        <v>11</v>
      </c>
      <c r="D47" s="13">
        <f t="shared" si="0"/>
        <v>1</v>
      </c>
      <c r="E47" s="8">
        <v>4</v>
      </c>
      <c r="F47" s="13">
        <f t="shared" si="1"/>
        <v>0.36363636363636365</v>
      </c>
      <c r="G47" s="8">
        <v>11</v>
      </c>
      <c r="H47" s="9">
        <v>56</v>
      </c>
      <c r="I47" s="9">
        <v>44</v>
      </c>
      <c r="J47" s="10">
        <f t="shared" si="2"/>
        <v>0.7857142857142857</v>
      </c>
      <c r="K47" s="9">
        <v>41</v>
      </c>
      <c r="L47" s="10">
        <f t="shared" si="3"/>
        <v>0.7321428571428571</v>
      </c>
      <c r="M47" s="9">
        <v>10</v>
      </c>
    </row>
    <row r="48" spans="1:13" x14ac:dyDescent="0.25">
      <c r="A48" s="7" t="s">
        <v>41</v>
      </c>
      <c r="B48" s="8">
        <v>961</v>
      </c>
      <c r="C48" s="8">
        <v>120</v>
      </c>
      <c r="D48" s="13">
        <f t="shared" si="0"/>
        <v>0.12486992715920915</v>
      </c>
      <c r="E48" s="8">
        <v>25</v>
      </c>
      <c r="F48" s="13">
        <f t="shared" si="1"/>
        <v>2.6014568158168574E-2</v>
      </c>
      <c r="G48" s="8">
        <v>73</v>
      </c>
      <c r="H48" s="9">
        <v>963</v>
      </c>
      <c r="I48" s="9">
        <v>653</v>
      </c>
      <c r="J48" s="10">
        <f t="shared" si="2"/>
        <v>0.67808930425752856</v>
      </c>
      <c r="K48" s="9">
        <v>651</v>
      </c>
      <c r="L48" s="10">
        <f t="shared" si="3"/>
        <v>0.67601246105919</v>
      </c>
      <c r="M48" s="9">
        <v>48</v>
      </c>
    </row>
    <row r="49" spans="1:13" x14ac:dyDescent="0.25">
      <c r="A49" s="7" t="s">
        <v>42</v>
      </c>
      <c r="B49" s="8">
        <v>36</v>
      </c>
      <c r="C49" s="8">
        <v>24</v>
      </c>
      <c r="D49" s="13">
        <f t="shared" si="0"/>
        <v>0.66666666666666663</v>
      </c>
      <c r="E49" s="8">
        <v>18</v>
      </c>
      <c r="F49" s="13">
        <f t="shared" si="1"/>
        <v>0.5</v>
      </c>
      <c r="G49" s="8">
        <v>23</v>
      </c>
      <c r="H49" s="9">
        <v>50</v>
      </c>
      <c r="I49" s="9">
        <v>41</v>
      </c>
      <c r="J49" s="10">
        <f t="shared" si="2"/>
        <v>0.82</v>
      </c>
      <c r="K49" s="9">
        <v>39</v>
      </c>
      <c r="L49" s="10">
        <f t="shared" si="3"/>
        <v>0.78</v>
      </c>
      <c r="M49" s="9">
        <v>15</v>
      </c>
    </row>
    <row r="50" spans="1:13" x14ac:dyDescent="0.25">
      <c r="A50" s="7" t="s">
        <v>43</v>
      </c>
      <c r="B50" s="8">
        <v>147</v>
      </c>
      <c r="C50" s="8">
        <v>83</v>
      </c>
      <c r="D50" s="13">
        <f t="shared" si="0"/>
        <v>0.56462585034013602</v>
      </c>
      <c r="E50" s="8">
        <v>25</v>
      </c>
      <c r="F50" s="13">
        <f t="shared" si="1"/>
        <v>0.17006802721088435</v>
      </c>
      <c r="G50" s="8">
        <v>107</v>
      </c>
      <c r="H50" s="9">
        <v>159</v>
      </c>
      <c r="I50" s="9">
        <v>155</v>
      </c>
      <c r="J50" s="10">
        <f t="shared" si="2"/>
        <v>0.97484276729559749</v>
      </c>
      <c r="K50" s="9">
        <v>155</v>
      </c>
      <c r="L50" s="10">
        <f t="shared" si="3"/>
        <v>0.97484276729559749</v>
      </c>
      <c r="M50" s="9">
        <v>128</v>
      </c>
    </row>
    <row r="51" spans="1:13" x14ac:dyDescent="0.25">
      <c r="A51" s="7" t="s">
        <v>44</v>
      </c>
      <c r="B51" s="8">
        <v>120</v>
      </c>
      <c r="C51" s="8">
        <v>27</v>
      </c>
      <c r="D51" s="13">
        <f t="shared" si="0"/>
        <v>0.22500000000000001</v>
      </c>
      <c r="E51" s="8">
        <v>11</v>
      </c>
      <c r="F51" s="13">
        <f t="shared" si="1"/>
        <v>9.166666666666666E-2</v>
      </c>
      <c r="G51" s="8">
        <v>11</v>
      </c>
      <c r="H51" s="9">
        <v>158</v>
      </c>
      <c r="I51" s="9">
        <v>95</v>
      </c>
      <c r="J51" s="10">
        <f t="shared" si="2"/>
        <v>0.60126582278481011</v>
      </c>
      <c r="K51" s="9">
        <v>83</v>
      </c>
      <c r="L51" s="10">
        <f t="shared" si="3"/>
        <v>0.52531645569620256</v>
      </c>
      <c r="M51" s="9">
        <v>10</v>
      </c>
    </row>
    <row r="52" spans="1:13" x14ac:dyDescent="0.25">
      <c r="A52" s="7" t="s">
        <v>45</v>
      </c>
      <c r="B52" s="8">
        <v>129</v>
      </c>
      <c r="C52" s="8">
        <v>45</v>
      </c>
      <c r="D52" s="13">
        <f t="shared" si="0"/>
        <v>0.34883720930232559</v>
      </c>
      <c r="E52" s="8">
        <v>1</v>
      </c>
      <c r="F52" s="13">
        <f t="shared" si="1"/>
        <v>7.7519379844961239E-3</v>
      </c>
      <c r="G52" s="8">
        <v>25</v>
      </c>
      <c r="H52" s="9">
        <v>133</v>
      </c>
      <c r="I52" s="9">
        <v>50</v>
      </c>
      <c r="J52" s="10">
        <f t="shared" si="2"/>
        <v>0.37593984962406013</v>
      </c>
      <c r="K52" s="9">
        <v>38</v>
      </c>
      <c r="L52" s="10">
        <f t="shared" si="3"/>
        <v>0.2857142857142857</v>
      </c>
      <c r="M52" s="9">
        <v>6</v>
      </c>
    </row>
    <row r="53" spans="1:13" x14ac:dyDescent="0.25">
      <c r="A53" s="7" t="s">
        <v>46</v>
      </c>
      <c r="B53" s="8">
        <v>219</v>
      </c>
      <c r="C53" s="8">
        <v>78</v>
      </c>
      <c r="D53" s="13">
        <f t="shared" si="0"/>
        <v>0.35616438356164382</v>
      </c>
      <c r="E53" s="8">
        <v>6</v>
      </c>
      <c r="F53" s="13">
        <f t="shared" si="1"/>
        <v>2.7397260273972601E-2</v>
      </c>
      <c r="G53" s="8">
        <v>53</v>
      </c>
      <c r="H53" s="9">
        <v>266</v>
      </c>
      <c r="I53" s="9">
        <v>140</v>
      </c>
      <c r="J53" s="10">
        <f t="shared" si="2"/>
        <v>0.52631578947368418</v>
      </c>
      <c r="K53" s="9">
        <v>32</v>
      </c>
      <c r="L53" s="10">
        <f t="shared" si="3"/>
        <v>0.12030075187969924</v>
      </c>
      <c r="M53" s="9">
        <v>21</v>
      </c>
    </row>
    <row r="54" spans="1:13" x14ac:dyDescent="0.25">
      <c r="A54" s="7" t="s">
        <v>47</v>
      </c>
      <c r="B54" s="8">
        <v>536</v>
      </c>
      <c r="C54" s="8">
        <v>374</v>
      </c>
      <c r="D54" s="13">
        <f t="shared" si="0"/>
        <v>0.69776119402985071</v>
      </c>
      <c r="E54" s="8">
        <v>174</v>
      </c>
      <c r="F54" s="13">
        <f t="shared" si="1"/>
        <v>0.32462686567164178</v>
      </c>
      <c r="G54" s="8">
        <v>362</v>
      </c>
      <c r="H54" s="9">
        <v>527</v>
      </c>
      <c r="I54" s="9">
        <v>505</v>
      </c>
      <c r="J54" s="10">
        <f t="shared" si="2"/>
        <v>0.95825426944971537</v>
      </c>
      <c r="K54" s="9">
        <v>503</v>
      </c>
      <c r="L54" s="10">
        <f t="shared" si="3"/>
        <v>0.95445920303605314</v>
      </c>
      <c r="M54" s="9">
        <v>186</v>
      </c>
    </row>
    <row r="55" spans="1:13" x14ac:dyDescent="0.25">
      <c r="A55" s="7" t="s">
        <v>48</v>
      </c>
      <c r="B55" s="8">
        <v>2044</v>
      </c>
      <c r="C55" s="8">
        <v>430</v>
      </c>
      <c r="D55" s="13">
        <f t="shared" si="0"/>
        <v>0.21037181996086105</v>
      </c>
      <c r="E55" s="8">
        <v>144</v>
      </c>
      <c r="F55" s="13">
        <f t="shared" si="1"/>
        <v>7.0450097847358117E-2</v>
      </c>
      <c r="G55" s="8">
        <v>180</v>
      </c>
      <c r="H55" s="9">
        <v>1581</v>
      </c>
      <c r="I55" s="9">
        <v>1508</v>
      </c>
      <c r="J55" s="10">
        <f t="shared" si="2"/>
        <v>0.95382669196710945</v>
      </c>
      <c r="K55" s="9">
        <v>1508</v>
      </c>
      <c r="L55" s="10">
        <f t="shared" si="3"/>
        <v>0.95382669196710945</v>
      </c>
      <c r="M55" s="9">
        <v>142</v>
      </c>
    </row>
    <row r="56" spans="1:13" x14ac:dyDescent="0.25">
      <c r="A56" s="7" t="s">
        <v>49</v>
      </c>
      <c r="B56" s="8">
        <v>307</v>
      </c>
      <c r="C56" s="8">
        <v>53</v>
      </c>
      <c r="D56" s="13">
        <f t="shared" si="0"/>
        <v>0.17263843648208468</v>
      </c>
      <c r="E56" s="8">
        <v>20</v>
      </c>
      <c r="F56" s="13">
        <f t="shared" si="1"/>
        <v>6.5146579804560262E-2</v>
      </c>
      <c r="G56" s="8">
        <v>26</v>
      </c>
      <c r="H56" s="9">
        <v>278</v>
      </c>
      <c r="I56" s="9">
        <v>240</v>
      </c>
      <c r="J56" s="10">
        <f t="shared" si="2"/>
        <v>0.86330935251798557</v>
      </c>
      <c r="K56" s="9">
        <v>229</v>
      </c>
      <c r="L56" s="10">
        <f t="shared" si="3"/>
        <v>0.82374100719424459</v>
      </c>
      <c r="M56" s="9">
        <v>241</v>
      </c>
    </row>
    <row r="57" spans="1:13" x14ac:dyDescent="0.25">
      <c r="A57" s="7" t="s">
        <v>50</v>
      </c>
      <c r="B57" s="8">
        <v>481</v>
      </c>
      <c r="C57" s="8">
        <v>67</v>
      </c>
      <c r="D57" s="13">
        <f t="shared" si="0"/>
        <v>0.1392931392931393</v>
      </c>
      <c r="E57" s="8">
        <v>28</v>
      </c>
      <c r="F57" s="13">
        <f t="shared" si="1"/>
        <v>5.8212058212058215E-2</v>
      </c>
      <c r="G57" s="8">
        <v>20</v>
      </c>
      <c r="H57" s="9">
        <v>496</v>
      </c>
      <c r="I57" s="9">
        <v>126</v>
      </c>
      <c r="J57" s="10">
        <f t="shared" si="2"/>
        <v>0.25403225806451613</v>
      </c>
      <c r="K57" s="9">
        <v>91</v>
      </c>
      <c r="L57" s="10">
        <f t="shared" si="3"/>
        <v>0.18346774193548387</v>
      </c>
      <c r="M57" s="9">
        <v>15</v>
      </c>
    </row>
    <row r="58" spans="1:13" x14ac:dyDescent="0.25">
      <c r="A58" s="7" t="s">
        <v>51</v>
      </c>
      <c r="B58" s="8">
        <v>1923</v>
      </c>
      <c r="C58" s="8">
        <v>276</v>
      </c>
      <c r="D58" s="13">
        <f t="shared" si="0"/>
        <v>0.14352574102964119</v>
      </c>
      <c r="E58" s="8">
        <v>75</v>
      </c>
      <c r="F58" s="13">
        <f t="shared" si="1"/>
        <v>3.9001560062402497E-2</v>
      </c>
      <c r="G58" s="8">
        <v>129</v>
      </c>
      <c r="H58" s="9">
        <v>1511</v>
      </c>
      <c r="I58" s="9">
        <v>1415</v>
      </c>
      <c r="J58" s="10">
        <f t="shared" si="2"/>
        <v>0.93646591661151557</v>
      </c>
      <c r="K58" s="9">
        <v>1098</v>
      </c>
      <c r="L58" s="10">
        <f t="shared" si="3"/>
        <v>0.72667107875579084</v>
      </c>
      <c r="M58" s="9">
        <v>1329</v>
      </c>
    </row>
    <row r="59" spans="1:13" x14ac:dyDescent="0.25">
      <c r="A59" s="7" t="s">
        <v>52</v>
      </c>
      <c r="B59" s="8">
        <v>590</v>
      </c>
      <c r="C59" s="8">
        <v>203</v>
      </c>
      <c r="D59" s="13">
        <f t="shared" si="0"/>
        <v>0.34406779661016951</v>
      </c>
      <c r="E59" s="8">
        <v>56</v>
      </c>
      <c r="F59" s="13">
        <f t="shared" si="1"/>
        <v>9.4915254237288138E-2</v>
      </c>
      <c r="G59" s="8">
        <v>83</v>
      </c>
      <c r="H59" s="9">
        <v>482</v>
      </c>
      <c r="I59" s="9">
        <v>449</v>
      </c>
      <c r="J59" s="10">
        <f t="shared" si="2"/>
        <v>0.93153526970954359</v>
      </c>
      <c r="K59" s="9">
        <v>444</v>
      </c>
      <c r="L59" s="10">
        <f t="shared" si="3"/>
        <v>0.92116182572614103</v>
      </c>
      <c r="M59" s="9">
        <v>49</v>
      </c>
    </row>
    <row r="60" spans="1:13" x14ac:dyDescent="0.25">
      <c r="A60" s="7" t="s">
        <v>53</v>
      </c>
      <c r="B60" s="8">
        <v>678</v>
      </c>
      <c r="C60" s="8">
        <v>137</v>
      </c>
      <c r="D60" s="13">
        <f t="shared" si="0"/>
        <v>0.20206489675516223</v>
      </c>
      <c r="E60" s="8">
        <v>33</v>
      </c>
      <c r="F60" s="13">
        <f t="shared" si="1"/>
        <v>4.8672566371681415E-2</v>
      </c>
      <c r="G60" s="8">
        <v>27</v>
      </c>
      <c r="H60" s="9">
        <v>487</v>
      </c>
      <c r="I60" s="9">
        <v>486</v>
      </c>
      <c r="J60" s="10">
        <f t="shared" si="2"/>
        <v>0.99794661190965095</v>
      </c>
      <c r="K60" s="9">
        <v>486</v>
      </c>
      <c r="L60" s="10">
        <f t="shared" si="3"/>
        <v>0.99794661190965095</v>
      </c>
      <c r="M60" s="9">
        <v>29</v>
      </c>
    </row>
    <row r="61" spans="1:13" x14ac:dyDescent="0.25">
      <c r="A61" s="7" t="s">
        <v>54</v>
      </c>
      <c r="B61" s="8">
        <v>680</v>
      </c>
      <c r="C61" s="8">
        <v>404</v>
      </c>
      <c r="D61" s="13">
        <f t="shared" si="0"/>
        <v>0.59411764705882353</v>
      </c>
      <c r="E61" s="8">
        <v>197</v>
      </c>
      <c r="F61" s="13">
        <f t="shared" si="1"/>
        <v>0.2897058823529412</v>
      </c>
      <c r="G61" s="8">
        <v>183</v>
      </c>
      <c r="H61" s="9">
        <v>585</v>
      </c>
      <c r="I61" s="9">
        <v>495</v>
      </c>
      <c r="J61" s="10">
        <f t="shared" si="2"/>
        <v>0.84615384615384615</v>
      </c>
      <c r="K61" s="9">
        <v>373</v>
      </c>
      <c r="L61" s="10">
        <f t="shared" si="3"/>
        <v>0.63760683760683756</v>
      </c>
      <c r="M61" s="9">
        <v>74</v>
      </c>
    </row>
    <row r="62" spans="1:13" x14ac:dyDescent="0.25">
      <c r="A62" s="7" t="s">
        <v>55</v>
      </c>
      <c r="B62" s="8">
        <v>576</v>
      </c>
      <c r="C62" s="8">
        <v>192</v>
      </c>
      <c r="D62" s="13">
        <f t="shared" si="0"/>
        <v>0.33333333333333331</v>
      </c>
      <c r="E62" s="8">
        <v>52</v>
      </c>
      <c r="F62" s="13">
        <f t="shared" si="1"/>
        <v>9.0277777777777776E-2</v>
      </c>
      <c r="G62" s="8">
        <v>86</v>
      </c>
      <c r="H62" s="9">
        <v>612</v>
      </c>
      <c r="I62" s="9">
        <v>521</v>
      </c>
      <c r="J62" s="10">
        <f t="shared" si="2"/>
        <v>0.85130718954248363</v>
      </c>
      <c r="K62" s="9">
        <v>484</v>
      </c>
      <c r="L62" s="10">
        <f t="shared" si="3"/>
        <v>0.79084967320261434</v>
      </c>
      <c r="M62" s="9">
        <v>51</v>
      </c>
    </row>
    <row r="63" spans="1:13" x14ac:dyDescent="0.25">
      <c r="A63" s="7" t="s">
        <v>56</v>
      </c>
      <c r="B63" s="8">
        <v>970</v>
      </c>
      <c r="C63" s="8">
        <v>339</v>
      </c>
      <c r="D63" s="13">
        <f t="shared" si="0"/>
        <v>0.34948453608247421</v>
      </c>
      <c r="E63" s="8">
        <v>106</v>
      </c>
      <c r="F63" s="13">
        <f t="shared" si="1"/>
        <v>0.10927835051546392</v>
      </c>
      <c r="G63" s="8">
        <v>189</v>
      </c>
      <c r="H63" s="9">
        <v>984</v>
      </c>
      <c r="I63" s="9">
        <v>782</v>
      </c>
      <c r="J63" s="10">
        <f t="shared" si="2"/>
        <v>0.79471544715447151</v>
      </c>
      <c r="K63" s="9">
        <v>691</v>
      </c>
      <c r="L63" s="10">
        <f t="shared" si="3"/>
        <v>0.70223577235772361</v>
      </c>
      <c r="M63" s="9">
        <v>443</v>
      </c>
    </row>
    <row r="64" spans="1:13" x14ac:dyDescent="0.25">
      <c r="A64" s="7" t="s">
        <v>57</v>
      </c>
      <c r="B64" s="8">
        <v>993</v>
      </c>
      <c r="C64" s="8">
        <v>234</v>
      </c>
      <c r="D64" s="13">
        <f t="shared" si="0"/>
        <v>0.23564954682779457</v>
      </c>
      <c r="E64" s="8">
        <v>86</v>
      </c>
      <c r="F64" s="13">
        <f t="shared" si="1"/>
        <v>8.6606243705941596E-2</v>
      </c>
      <c r="G64" s="8">
        <v>103</v>
      </c>
      <c r="H64" s="9">
        <v>897</v>
      </c>
      <c r="I64" s="9">
        <v>768</v>
      </c>
      <c r="J64" s="10">
        <f t="shared" si="2"/>
        <v>0.85618729096989965</v>
      </c>
      <c r="K64" s="9">
        <v>538</v>
      </c>
      <c r="L64" s="10">
        <f t="shared" si="3"/>
        <v>0.59977703455964326</v>
      </c>
      <c r="M64" s="9">
        <v>153</v>
      </c>
    </row>
    <row r="65" spans="1:13" x14ac:dyDescent="0.25">
      <c r="A65" s="7" t="s">
        <v>58</v>
      </c>
      <c r="B65" s="8">
        <v>468</v>
      </c>
      <c r="C65" s="8">
        <v>195</v>
      </c>
      <c r="D65" s="13">
        <f t="shared" si="0"/>
        <v>0.41666666666666669</v>
      </c>
      <c r="E65" s="8">
        <v>124</v>
      </c>
      <c r="F65" s="13">
        <f t="shared" si="1"/>
        <v>0.26495726495726496</v>
      </c>
      <c r="G65" s="8">
        <v>48</v>
      </c>
      <c r="H65" s="9">
        <v>426</v>
      </c>
      <c r="I65" s="9">
        <v>369</v>
      </c>
      <c r="J65" s="10">
        <f t="shared" si="2"/>
        <v>0.86619718309859151</v>
      </c>
      <c r="K65" s="9">
        <v>365</v>
      </c>
      <c r="L65" s="10">
        <f t="shared" si="3"/>
        <v>0.85680751173708924</v>
      </c>
      <c r="M65" s="9">
        <v>33</v>
      </c>
    </row>
    <row r="66" spans="1:13" x14ac:dyDescent="0.25">
      <c r="A66" s="7" t="s">
        <v>59</v>
      </c>
      <c r="B66" s="8">
        <v>678</v>
      </c>
      <c r="C66" s="8">
        <v>344</v>
      </c>
      <c r="D66" s="13">
        <f t="shared" si="0"/>
        <v>0.50737463126843663</v>
      </c>
      <c r="E66" s="8">
        <v>141</v>
      </c>
      <c r="F66" s="13">
        <f t="shared" si="1"/>
        <v>0.20796460176991149</v>
      </c>
      <c r="G66" s="8">
        <v>75</v>
      </c>
      <c r="H66" s="9">
        <v>384</v>
      </c>
      <c r="I66" s="9">
        <v>320</v>
      </c>
      <c r="J66" s="10">
        <f t="shared" si="2"/>
        <v>0.83333333333333337</v>
      </c>
      <c r="K66" s="9">
        <v>315</v>
      </c>
      <c r="L66" s="10">
        <f t="shared" si="3"/>
        <v>0.8203125</v>
      </c>
      <c r="M66" s="9">
        <v>27</v>
      </c>
    </row>
    <row r="67" spans="1:13" x14ac:dyDescent="0.25">
      <c r="A67" s="7" t="s">
        <v>60</v>
      </c>
      <c r="B67" s="8">
        <v>920</v>
      </c>
      <c r="C67" s="8">
        <v>178</v>
      </c>
      <c r="D67" s="13">
        <f t="shared" si="0"/>
        <v>0.19347826086956521</v>
      </c>
      <c r="E67" s="8">
        <v>32</v>
      </c>
      <c r="F67" s="13">
        <f t="shared" si="1"/>
        <v>3.4782608695652174E-2</v>
      </c>
      <c r="G67" s="8">
        <v>75</v>
      </c>
      <c r="H67" s="9">
        <v>919</v>
      </c>
      <c r="I67" s="9">
        <v>561</v>
      </c>
      <c r="J67" s="10">
        <f t="shared" si="2"/>
        <v>0.61044613710554951</v>
      </c>
      <c r="K67" s="9">
        <v>550</v>
      </c>
      <c r="L67" s="10">
        <f t="shared" si="3"/>
        <v>0.59847660500544064</v>
      </c>
      <c r="M67" s="9">
        <v>51</v>
      </c>
    </row>
    <row r="68" spans="1:13" x14ac:dyDescent="0.25">
      <c r="A68" s="7" t="s">
        <v>61</v>
      </c>
      <c r="B68" s="8">
        <v>493</v>
      </c>
      <c r="C68" s="8">
        <v>135</v>
      </c>
      <c r="D68" s="13">
        <f t="shared" si="0"/>
        <v>0.2738336713995943</v>
      </c>
      <c r="E68" s="8">
        <v>46</v>
      </c>
      <c r="F68" s="13">
        <f t="shared" si="1"/>
        <v>9.330628803245436E-2</v>
      </c>
      <c r="G68" s="8">
        <v>54</v>
      </c>
      <c r="H68" s="9">
        <v>461</v>
      </c>
      <c r="I68" s="9">
        <v>432</v>
      </c>
      <c r="J68" s="10">
        <f t="shared" si="2"/>
        <v>0.93709327548806942</v>
      </c>
      <c r="K68" s="9">
        <v>432</v>
      </c>
      <c r="L68" s="10">
        <f t="shared" si="3"/>
        <v>0.93709327548806942</v>
      </c>
      <c r="M68" s="9">
        <v>23</v>
      </c>
    </row>
    <row r="69" spans="1:13" x14ac:dyDescent="0.25">
      <c r="A69" s="7" t="s">
        <v>62</v>
      </c>
      <c r="B69" s="8">
        <v>642</v>
      </c>
      <c r="C69" s="8">
        <v>166</v>
      </c>
      <c r="D69" s="13">
        <f t="shared" ref="D69:D95" si="4">C69/B69</f>
        <v>0.25856697819314639</v>
      </c>
      <c r="E69" s="8">
        <v>37</v>
      </c>
      <c r="F69" s="13">
        <f t="shared" ref="F69:F95" si="5">E69/B69</f>
        <v>5.763239875389408E-2</v>
      </c>
      <c r="G69" s="8">
        <v>146</v>
      </c>
      <c r="H69" s="9">
        <v>431</v>
      </c>
      <c r="I69" s="9">
        <v>413</v>
      </c>
      <c r="J69" s="10">
        <f t="shared" si="2"/>
        <v>0.95823665893271459</v>
      </c>
      <c r="K69" s="9">
        <v>362</v>
      </c>
      <c r="L69" s="10">
        <f t="shared" si="3"/>
        <v>0.83990719257540603</v>
      </c>
      <c r="M69" s="9">
        <v>44</v>
      </c>
    </row>
    <row r="70" spans="1:13" x14ac:dyDescent="0.25">
      <c r="A70" s="7" t="s">
        <v>63</v>
      </c>
      <c r="B70" s="8">
        <v>853</v>
      </c>
      <c r="C70" s="8">
        <v>600</v>
      </c>
      <c r="D70" s="13">
        <f t="shared" si="4"/>
        <v>0.70339976553341144</v>
      </c>
      <c r="E70" s="8">
        <v>328</v>
      </c>
      <c r="F70" s="13">
        <f t="shared" si="5"/>
        <v>0.38452520515826494</v>
      </c>
      <c r="G70" s="8">
        <v>230</v>
      </c>
      <c r="H70" s="9">
        <v>832</v>
      </c>
      <c r="I70" s="9">
        <v>830</v>
      </c>
      <c r="J70" s="10">
        <f t="shared" si="2"/>
        <v>0.99759615384615385</v>
      </c>
      <c r="K70" s="9">
        <v>787</v>
      </c>
      <c r="L70" s="10">
        <f t="shared" si="3"/>
        <v>0.94591346153846156</v>
      </c>
      <c r="M70" s="9">
        <v>496</v>
      </c>
    </row>
    <row r="71" spans="1:13" x14ac:dyDescent="0.25">
      <c r="A71" s="7" t="s">
        <v>64</v>
      </c>
      <c r="B71" s="8">
        <v>569</v>
      </c>
      <c r="C71" s="8">
        <v>300</v>
      </c>
      <c r="D71" s="13">
        <f t="shared" si="4"/>
        <v>0.52724077328646746</v>
      </c>
      <c r="E71" s="8">
        <v>65</v>
      </c>
      <c r="F71" s="13">
        <f t="shared" si="5"/>
        <v>0.11423550087873462</v>
      </c>
      <c r="G71" s="8">
        <v>44</v>
      </c>
      <c r="H71" s="9">
        <v>468</v>
      </c>
      <c r="I71" s="9">
        <v>467</v>
      </c>
      <c r="J71" s="10">
        <f t="shared" si="2"/>
        <v>0.99786324786324787</v>
      </c>
      <c r="K71" s="9">
        <v>333</v>
      </c>
      <c r="L71" s="10">
        <f t="shared" si="3"/>
        <v>0.71153846153846156</v>
      </c>
      <c r="M71" s="9">
        <v>29</v>
      </c>
    </row>
    <row r="72" spans="1:13" x14ac:dyDescent="0.25">
      <c r="A72" s="7" t="s">
        <v>65</v>
      </c>
      <c r="B72" s="8">
        <v>789</v>
      </c>
      <c r="C72" s="8">
        <v>312</v>
      </c>
      <c r="D72" s="13">
        <f t="shared" si="4"/>
        <v>0.39543726235741444</v>
      </c>
      <c r="E72" s="8">
        <v>127</v>
      </c>
      <c r="F72" s="13">
        <f t="shared" si="5"/>
        <v>0.16096324461343473</v>
      </c>
      <c r="G72" s="8">
        <v>217</v>
      </c>
      <c r="H72" s="9">
        <v>752</v>
      </c>
      <c r="I72" s="9">
        <v>752</v>
      </c>
      <c r="J72" s="10">
        <f t="shared" si="2"/>
        <v>1</v>
      </c>
      <c r="K72" s="9">
        <v>752</v>
      </c>
      <c r="L72" s="10">
        <f t="shared" si="3"/>
        <v>1</v>
      </c>
      <c r="M72" s="9">
        <v>83</v>
      </c>
    </row>
    <row r="73" spans="1:13" x14ac:dyDescent="0.25">
      <c r="A73" s="7" t="s">
        <v>66</v>
      </c>
      <c r="B73" s="8">
        <v>207</v>
      </c>
      <c r="C73" s="8">
        <v>166</v>
      </c>
      <c r="D73" s="13">
        <f t="shared" si="4"/>
        <v>0.80193236714975846</v>
      </c>
      <c r="E73" s="8">
        <v>67</v>
      </c>
      <c r="F73" s="13">
        <f t="shared" si="5"/>
        <v>0.32367149758454106</v>
      </c>
      <c r="G73" s="8">
        <v>129</v>
      </c>
      <c r="H73" s="9">
        <v>190</v>
      </c>
      <c r="I73" s="9">
        <v>190</v>
      </c>
      <c r="J73" s="10">
        <f t="shared" si="2"/>
        <v>1</v>
      </c>
      <c r="K73" s="9">
        <v>184</v>
      </c>
      <c r="L73" s="10">
        <f t="shared" si="3"/>
        <v>0.96842105263157896</v>
      </c>
      <c r="M73" s="9">
        <v>190</v>
      </c>
    </row>
    <row r="74" spans="1:13" x14ac:dyDescent="0.25">
      <c r="A74" s="7" t="s">
        <v>67</v>
      </c>
      <c r="B74" s="8">
        <v>77</v>
      </c>
      <c r="C74" s="8">
        <v>69</v>
      </c>
      <c r="D74" s="13">
        <f t="shared" si="4"/>
        <v>0.89610389610389607</v>
      </c>
      <c r="E74" s="8">
        <v>21</v>
      </c>
      <c r="F74" s="13">
        <f t="shared" si="5"/>
        <v>0.27272727272727271</v>
      </c>
      <c r="G74" s="8">
        <v>22</v>
      </c>
      <c r="H74" s="9">
        <v>81</v>
      </c>
      <c r="I74" s="9">
        <v>81</v>
      </c>
      <c r="J74" s="10">
        <f t="shared" si="2"/>
        <v>1</v>
      </c>
      <c r="K74" s="9">
        <v>79</v>
      </c>
      <c r="L74" s="10">
        <f t="shared" si="3"/>
        <v>0.97530864197530864</v>
      </c>
      <c r="M74" s="9">
        <v>68</v>
      </c>
    </row>
    <row r="75" spans="1:13" x14ac:dyDescent="0.25">
      <c r="A75" s="7" t="s">
        <v>68</v>
      </c>
      <c r="B75" s="8">
        <v>192</v>
      </c>
      <c r="C75" s="8">
        <v>41</v>
      </c>
      <c r="D75" s="13">
        <f t="shared" si="4"/>
        <v>0.21354166666666666</v>
      </c>
      <c r="E75" s="8">
        <v>13</v>
      </c>
      <c r="F75" s="13">
        <f t="shared" si="5"/>
        <v>6.7708333333333329E-2</v>
      </c>
      <c r="G75" s="8">
        <v>12</v>
      </c>
      <c r="H75" s="9">
        <v>157</v>
      </c>
      <c r="I75" s="9">
        <v>102</v>
      </c>
      <c r="J75" s="10">
        <f t="shared" ref="J75:J95" si="6">I75/H75</f>
        <v>0.64968152866242035</v>
      </c>
      <c r="K75" s="9">
        <v>51</v>
      </c>
      <c r="L75" s="10">
        <f t="shared" ref="L75:L95" si="7">K75/H75</f>
        <v>0.32484076433121017</v>
      </c>
      <c r="M75" s="9">
        <v>22</v>
      </c>
    </row>
    <row r="76" spans="1:13" x14ac:dyDescent="0.25">
      <c r="A76" s="7" t="s">
        <v>69</v>
      </c>
      <c r="B76" s="8">
        <v>154</v>
      </c>
      <c r="C76" s="8">
        <v>59</v>
      </c>
      <c r="D76" s="13">
        <f t="shared" si="4"/>
        <v>0.38311688311688313</v>
      </c>
      <c r="E76" s="8">
        <v>30</v>
      </c>
      <c r="F76" s="13">
        <f t="shared" si="5"/>
        <v>0.19480519480519481</v>
      </c>
      <c r="G76" s="8">
        <v>56</v>
      </c>
      <c r="H76" s="9">
        <v>49</v>
      </c>
      <c r="I76" s="9">
        <v>45</v>
      </c>
      <c r="J76" s="10">
        <f t="shared" si="6"/>
        <v>0.91836734693877553</v>
      </c>
      <c r="K76" s="9">
        <v>33</v>
      </c>
      <c r="L76" s="10">
        <f t="shared" si="7"/>
        <v>0.67346938775510201</v>
      </c>
      <c r="M76" s="9">
        <v>17</v>
      </c>
    </row>
    <row r="77" spans="1:13" x14ac:dyDescent="0.25">
      <c r="A77" s="7" t="s">
        <v>70</v>
      </c>
      <c r="B77" s="8">
        <v>214</v>
      </c>
      <c r="C77" s="8">
        <v>68</v>
      </c>
      <c r="D77" s="13">
        <f t="shared" si="4"/>
        <v>0.31775700934579437</v>
      </c>
      <c r="E77" s="8">
        <v>13</v>
      </c>
      <c r="F77" s="13">
        <f t="shared" si="5"/>
        <v>6.0747663551401869E-2</v>
      </c>
      <c r="G77" s="8">
        <v>21</v>
      </c>
      <c r="H77" s="9">
        <v>211</v>
      </c>
      <c r="I77" s="9">
        <v>186</v>
      </c>
      <c r="J77" s="10">
        <f t="shared" si="6"/>
        <v>0.88151658767772512</v>
      </c>
      <c r="K77" s="9">
        <v>174</v>
      </c>
      <c r="L77" s="10">
        <f t="shared" si="7"/>
        <v>0.82464454976303314</v>
      </c>
      <c r="M77" s="9">
        <v>17</v>
      </c>
    </row>
    <row r="78" spans="1:13" x14ac:dyDescent="0.25">
      <c r="A78" s="7" t="s">
        <v>71</v>
      </c>
      <c r="B78" s="8">
        <v>1008</v>
      </c>
      <c r="C78" s="8">
        <v>304</v>
      </c>
      <c r="D78" s="13">
        <f t="shared" si="4"/>
        <v>0.30158730158730157</v>
      </c>
      <c r="E78" s="8">
        <v>156</v>
      </c>
      <c r="F78" s="13">
        <f t="shared" si="5"/>
        <v>0.15476190476190477</v>
      </c>
      <c r="G78" s="8">
        <v>70</v>
      </c>
      <c r="H78" s="9">
        <v>72</v>
      </c>
      <c r="I78" s="9">
        <v>71</v>
      </c>
      <c r="J78" s="10">
        <f t="shared" si="6"/>
        <v>0.98611111111111116</v>
      </c>
      <c r="K78" s="9">
        <v>54</v>
      </c>
      <c r="L78" s="10">
        <f t="shared" si="7"/>
        <v>0.75</v>
      </c>
      <c r="M78" s="9">
        <v>14</v>
      </c>
    </row>
    <row r="79" spans="1:13" x14ac:dyDescent="0.25">
      <c r="A79" s="7" t="s">
        <v>72</v>
      </c>
      <c r="B79" s="8">
        <v>1216</v>
      </c>
      <c r="C79" s="8">
        <v>367</v>
      </c>
      <c r="D79" s="13">
        <f t="shared" si="4"/>
        <v>0.30180921052631576</v>
      </c>
      <c r="E79" s="8">
        <v>108</v>
      </c>
      <c r="F79" s="13">
        <f t="shared" si="5"/>
        <v>8.8815789473684209E-2</v>
      </c>
      <c r="G79" s="8">
        <v>257</v>
      </c>
      <c r="H79" s="9">
        <v>1147</v>
      </c>
      <c r="I79" s="9">
        <v>1012</v>
      </c>
      <c r="J79" s="10">
        <f t="shared" si="6"/>
        <v>0.88230165649520487</v>
      </c>
      <c r="K79" s="9">
        <v>963</v>
      </c>
      <c r="L79" s="10">
        <f t="shared" si="7"/>
        <v>0.8395815170008718</v>
      </c>
      <c r="M79" s="9">
        <v>379</v>
      </c>
    </row>
    <row r="80" spans="1:13" x14ac:dyDescent="0.25">
      <c r="A80" s="7" t="s">
        <v>73</v>
      </c>
      <c r="B80" s="8">
        <v>821</v>
      </c>
      <c r="C80" s="8">
        <v>410</v>
      </c>
      <c r="D80" s="13">
        <f t="shared" si="4"/>
        <v>0.49939098660170522</v>
      </c>
      <c r="E80" s="8">
        <v>229</v>
      </c>
      <c r="F80" s="13">
        <f t="shared" si="5"/>
        <v>0.27892813641900122</v>
      </c>
      <c r="G80" s="8">
        <v>219</v>
      </c>
      <c r="H80" s="9">
        <v>249</v>
      </c>
      <c r="I80" s="9">
        <v>226</v>
      </c>
      <c r="J80" s="10">
        <f t="shared" si="6"/>
        <v>0.90763052208835338</v>
      </c>
      <c r="K80" s="9">
        <v>196</v>
      </c>
      <c r="L80" s="10">
        <f t="shared" si="7"/>
        <v>0.78714859437751006</v>
      </c>
      <c r="M80" s="9">
        <v>129</v>
      </c>
    </row>
    <row r="81" spans="1:13" x14ac:dyDescent="0.25">
      <c r="A81" s="7" t="s">
        <v>74</v>
      </c>
      <c r="B81" s="8">
        <v>574</v>
      </c>
      <c r="C81" s="8">
        <v>324</v>
      </c>
      <c r="D81" s="13">
        <f t="shared" si="4"/>
        <v>0.56445993031358888</v>
      </c>
      <c r="E81" s="8">
        <v>103</v>
      </c>
      <c r="F81" s="13">
        <f t="shared" si="5"/>
        <v>0.17944250871080139</v>
      </c>
      <c r="G81" s="8">
        <v>170</v>
      </c>
      <c r="H81" s="9">
        <v>611</v>
      </c>
      <c r="I81" s="9">
        <v>552</v>
      </c>
      <c r="J81" s="10">
        <f t="shared" si="6"/>
        <v>0.90343698854337151</v>
      </c>
      <c r="K81" s="9">
        <v>474</v>
      </c>
      <c r="L81" s="10">
        <f t="shared" si="7"/>
        <v>0.77577741407528644</v>
      </c>
      <c r="M81" s="9">
        <v>58</v>
      </c>
    </row>
    <row r="82" spans="1:13" x14ac:dyDescent="0.25">
      <c r="A82" s="7" t="s">
        <v>75</v>
      </c>
      <c r="B82" s="8">
        <v>1077</v>
      </c>
      <c r="C82" s="8">
        <v>620</v>
      </c>
      <c r="D82" s="13">
        <f t="shared" si="4"/>
        <v>0.57567316620241415</v>
      </c>
      <c r="E82" s="8">
        <v>303</v>
      </c>
      <c r="F82" s="13">
        <f t="shared" si="5"/>
        <v>0.28133704735376047</v>
      </c>
      <c r="G82" s="8">
        <v>417</v>
      </c>
      <c r="H82" s="9">
        <v>816</v>
      </c>
      <c r="I82" s="9">
        <v>732</v>
      </c>
      <c r="J82" s="10">
        <f t="shared" si="6"/>
        <v>0.8970588235294118</v>
      </c>
      <c r="K82" s="9">
        <v>730</v>
      </c>
      <c r="L82" s="10">
        <f t="shared" si="7"/>
        <v>0.89460784313725494</v>
      </c>
      <c r="M82" s="9">
        <v>219</v>
      </c>
    </row>
    <row r="83" spans="1:13" x14ac:dyDescent="0.25">
      <c r="A83" s="7" t="s">
        <v>76</v>
      </c>
      <c r="B83" s="8">
        <v>954</v>
      </c>
      <c r="C83" s="8">
        <v>257</v>
      </c>
      <c r="D83" s="13">
        <f t="shared" si="4"/>
        <v>0.26939203354297692</v>
      </c>
      <c r="E83" s="8">
        <v>48</v>
      </c>
      <c r="F83" s="13">
        <f t="shared" si="5"/>
        <v>5.0314465408805034E-2</v>
      </c>
      <c r="G83" s="8">
        <v>100</v>
      </c>
      <c r="H83" s="9">
        <v>773</v>
      </c>
      <c r="I83" s="9">
        <v>670</v>
      </c>
      <c r="J83" s="10">
        <f t="shared" si="6"/>
        <v>0.86675291073738681</v>
      </c>
      <c r="K83" s="9">
        <v>670</v>
      </c>
      <c r="L83" s="10">
        <f t="shared" si="7"/>
        <v>0.86675291073738681</v>
      </c>
      <c r="M83" s="9">
        <v>108</v>
      </c>
    </row>
    <row r="84" spans="1:13" x14ac:dyDescent="0.25">
      <c r="A84" s="7" t="s">
        <v>77</v>
      </c>
      <c r="B84" s="8">
        <v>277</v>
      </c>
      <c r="C84" s="8">
        <v>126</v>
      </c>
      <c r="D84" s="13">
        <f t="shared" si="4"/>
        <v>0.45487364620938631</v>
      </c>
      <c r="E84" s="8">
        <v>36</v>
      </c>
      <c r="F84" s="13">
        <f t="shared" si="5"/>
        <v>0.1299638989169675</v>
      </c>
      <c r="G84" s="8">
        <v>88</v>
      </c>
      <c r="H84" s="9">
        <v>319</v>
      </c>
      <c r="I84" s="9">
        <v>275</v>
      </c>
      <c r="J84" s="10">
        <f t="shared" si="6"/>
        <v>0.86206896551724133</v>
      </c>
      <c r="K84" s="9">
        <v>241</v>
      </c>
      <c r="L84" s="10">
        <f t="shared" si="7"/>
        <v>0.75548589341692785</v>
      </c>
      <c r="M84" s="9">
        <v>170</v>
      </c>
    </row>
    <row r="85" spans="1:13" x14ac:dyDescent="0.25">
      <c r="A85" s="7" t="s">
        <v>78</v>
      </c>
      <c r="B85" s="8">
        <v>466</v>
      </c>
      <c r="C85" s="8">
        <v>140</v>
      </c>
      <c r="D85" s="13">
        <f t="shared" si="4"/>
        <v>0.30042918454935624</v>
      </c>
      <c r="E85" s="8">
        <v>56</v>
      </c>
      <c r="F85" s="13">
        <f t="shared" si="5"/>
        <v>0.12017167381974249</v>
      </c>
      <c r="G85" s="8">
        <v>37</v>
      </c>
      <c r="H85" s="9">
        <v>395</v>
      </c>
      <c r="I85" s="9">
        <v>325</v>
      </c>
      <c r="J85" s="10">
        <f t="shared" si="6"/>
        <v>0.82278481012658233</v>
      </c>
      <c r="K85" s="9">
        <v>213</v>
      </c>
      <c r="L85" s="10">
        <f t="shared" si="7"/>
        <v>0.53924050632911391</v>
      </c>
      <c r="M85" s="9">
        <v>32</v>
      </c>
    </row>
    <row r="86" spans="1:13" x14ac:dyDescent="0.25">
      <c r="A86" s="7" t="s">
        <v>79</v>
      </c>
      <c r="B86" s="8">
        <v>487</v>
      </c>
      <c r="C86" s="8">
        <v>397</v>
      </c>
      <c r="D86" s="13">
        <f t="shared" si="4"/>
        <v>0.8151950718685832</v>
      </c>
      <c r="E86" s="8">
        <v>168</v>
      </c>
      <c r="F86" s="13">
        <f t="shared" si="5"/>
        <v>0.34496919917864477</v>
      </c>
      <c r="G86" s="8">
        <v>386</v>
      </c>
      <c r="H86" s="9">
        <v>501</v>
      </c>
      <c r="I86" s="9">
        <v>461</v>
      </c>
      <c r="J86" s="10">
        <f t="shared" si="6"/>
        <v>0.92015968063872255</v>
      </c>
      <c r="K86" s="9">
        <v>396</v>
      </c>
      <c r="L86" s="10">
        <f t="shared" si="7"/>
        <v>0.79041916167664672</v>
      </c>
      <c r="M86" s="9">
        <v>56</v>
      </c>
    </row>
    <row r="87" spans="1:13" x14ac:dyDescent="0.25">
      <c r="A87" s="7" t="s">
        <v>80</v>
      </c>
      <c r="B87" s="8">
        <v>570</v>
      </c>
      <c r="C87" s="8">
        <v>151</v>
      </c>
      <c r="D87" s="13">
        <f t="shared" si="4"/>
        <v>0.26491228070175438</v>
      </c>
      <c r="E87" s="8">
        <v>51</v>
      </c>
      <c r="F87" s="13">
        <f t="shared" si="5"/>
        <v>8.9473684210526316E-2</v>
      </c>
      <c r="G87" s="8">
        <v>79</v>
      </c>
      <c r="H87" s="9">
        <v>498</v>
      </c>
      <c r="I87" s="9">
        <v>265</v>
      </c>
      <c r="J87" s="10">
        <f t="shared" si="6"/>
        <v>0.53212851405622486</v>
      </c>
      <c r="K87" s="9">
        <v>206</v>
      </c>
      <c r="L87" s="10">
        <f t="shared" si="7"/>
        <v>0.41365461847389556</v>
      </c>
      <c r="M87" s="9">
        <v>94</v>
      </c>
    </row>
    <row r="88" spans="1:13" x14ac:dyDescent="0.25">
      <c r="A88" s="7" t="s">
        <v>81</v>
      </c>
      <c r="B88" s="8">
        <v>78</v>
      </c>
      <c r="C88" s="8">
        <v>65</v>
      </c>
      <c r="D88" s="13">
        <f t="shared" si="4"/>
        <v>0.83333333333333337</v>
      </c>
      <c r="E88" s="8">
        <v>15</v>
      </c>
      <c r="F88" s="13">
        <f t="shared" si="5"/>
        <v>0.19230769230769232</v>
      </c>
      <c r="G88" s="8">
        <v>54</v>
      </c>
      <c r="H88" s="9">
        <v>100</v>
      </c>
      <c r="I88" s="9">
        <v>86</v>
      </c>
      <c r="J88" s="10">
        <f t="shared" si="6"/>
        <v>0.86</v>
      </c>
      <c r="K88" s="9">
        <v>67</v>
      </c>
      <c r="L88" s="10">
        <f t="shared" si="7"/>
        <v>0.67</v>
      </c>
      <c r="M88" s="9">
        <v>36</v>
      </c>
    </row>
    <row r="89" spans="1:13" x14ac:dyDescent="0.25">
      <c r="A89" s="7" t="s">
        <v>82</v>
      </c>
      <c r="B89" s="8">
        <v>384</v>
      </c>
      <c r="C89" s="8">
        <v>144</v>
      </c>
      <c r="D89" s="13">
        <f t="shared" si="4"/>
        <v>0.375</v>
      </c>
      <c r="E89" s="8">
        <v>35</v>
      </c>
      <c r="F89" s="13">
        <f t="shared" si="5"/>
        <v>9.1145833333333329E-2</v>
      </c>
      <c r="G89" s="8">
        <v>66</v>
      </c>
      <c r="H89" s="9">
        <v>344</v>
      </c>
      <c r="I89" s="9">
        <v>178</v>
      </c>
      <c r="J89" s="10">
        <f t="shared" si="6"/>
        <v>0.51744186046511631</v>
      </c>
      <c r="K89" s="9">
        <v>138</v>
      </c>
      <c r="L89" s="10">
        <f t="shared" si="7"/>
        <v>0.40116279069767441</v>
      </c>
      <c r="M89" s="9">
        <v>27</v>
      </c>
    </row>
    <row r="90" spans="1:13" x14ac:dyDescent="0.25">
      <c r="A90" s="7" t="s">
        <v>83</v>
      </c>
      <c r="B90" s="8">
        <v>278</v>
      </c>
      <c r="C90" s="8">
        <v>200</v>
      </c>
      <c r="D90" s="13">
        <f t="shared" si="4"/>
        <v>0.71942446043165464</v>
      </c>
      <c r="E90" s="8">
        <v>89</v>
      </c>
      <c r="F90" s="13">
        <f t="shared" si="5"/>
        <v>0.32014388489208634</v>
      </c>
      <c r="G90" s="8">
        <v>113</v>
      </c>
      <c r="H90" s="9">
        <v>279</v>
      </c>
      <c r="I90" s="9">
        <v>260</v>
      </c>
      <c r="J90" s="10">
        <f t="shared" si="6"/>
        <v>0.93189964157706096</v>
      </c>
      <c r="K90" s="9">
        <v>187</v>
      </c>
      <c r="L90" s="10">
        <f t="shared" si="7"/>
        <v>0.67025089605734767</v>
      </c>
      <c r="M90" s="9">
        <v>44</v>
      </c>
    </row>
    <row r="91" spans="1:13" x14ac:dyDescent="0.25">
      <c r="A91" s="7" t="s">
        <v>84</v>
      </c>
      <c r="B91" s="8">
        <v>335</v>
      </c>
      <c r="C91" s="8">
        <v>125</v>
      </c>
      <c r="D91" s="13">
        <f t="shared" si="4"/>
        <v>0.37313432835820898</v>
      </c>
      <c r="E91" s="8">
        <v>49</v>
      </c>
      <c r="F91" s="13">
        <f t="shared" si="5"/>
        <v>0.14626865671641792</v>
      </c>
      <c r="G91" s="8">
        <v>45</v>
      </c>
      <c r="H91" s="9">
        <v>289</v>
      </c>
      <c r="I91" s="9">
        <v>242</v>
      </c>
      <c r="J91" s="10">
        <f t="shared" si="6"/>
        <v>0.83737024221453282</v>
      </c>
      <c r="K91" s="9">
        <v>224</v>
      </c>
      <c r="L91" s="10">
        <f t="shared" si="7"/>
        <v>0.77508650519031141</v>
      </c>
      <c r="M91" s="9">
        <v>27</v>
      </c>
    </row>
    <row r="92" spans="1:13" x14ac:dyDescent="0.25">
      <c r="A92" s="7" t="s">
        <v>85</v>
      </c>
      <c r="B92" s="8">
        <v>38</v>
      </c>
      <c r="C92" s="8">
        <v>28</v>
      </c>
      <c r="D92" s="13">
        <f t="shared" si="4"/>
        <v>0.73684210526315785</v>
      </c>
      <c r="E92" s="8">
        <v>2</v>
      </c>
      <c r="F92" s="13">
        <f t="shared" si="5"/>
        <v>5.2631578947368418E-2</v>
      </c>
      <c r="G92" s="8">
        <v>25</v>
      </c>
      <c r="H92" s="9">
        <v>48</v>
      </c>
      <c r="I92" s="9">
        <v>39</v>
      </c>
      <c r="J92" s="10">
        <f t="shared" si="6"/>
        <v>0.8125</v>
      </c>
      <c r="K92" s="9">
        <v>29</v>
      </c>
      <c r="L92" s="10">
        <f t="shared" si="7"/>
        <v>0.60416666666666663</v>
      </c>
      <c r="M92" s="9">
        <v>12</v>
      </c>
    </row>
    <row r="93" spans="1:13" x14ac:dyDescent="0.25">
      <c r="A93" s="7" t="s">
        <v>86</v>
      </c>
      <c r="B93" s="8">
        <v>117</v>
      </c>
      <c r="C93" s="8">
        <v>92</v>
      </c>
      <c r="D93" s="13">
        <f t="shared" si="4"/>
        <v>0.78632478632478631</v>
      </c>
      <c r="E93" s="8">
        <v>30</v>
      </c>
      <c r="F93" s="13">
        <f t="shared" si="5"/>
        <v>0.25641025641025639</v>
      </c>
      <c r="G93" s="8">
        <v>38</v>
      </c>
      <c r="H93" s="9">
        <v>161</v>
      </c>
      <c r="I93" s="9">
        <v>155</v>
      </c>
      <c r="J93" s="10">
        <f t="shared" si="6"/>
        <v>0.96273291925465843</v>
      </c>
      <c r="K93" s="9">
        <v>151</v>
      </c>
      <c r="L93" s="10">
        <f t="shared" si="7"/>
        <v>0.93788819875776397</v>
      </c>
      <c r="M93" s="9">
        <v>27</v>
      </c>
    </row>
    <row r="94" spans="1:13" x14ac:dyDescent="0.25">
      <c r="A94" s="7" t="s">
        <v>87</v>
      </c>
      <c r="B94" s="8">
        <v>44</v>
      </c>
      <c r="C94" s="8">
        <v>27</v>
      </c>
      <c r="D94" s="13">
        <f t="shared" si="4"/>
        <v>0.61363636363636365</v>
      </c>
      <c r="E94" s="8">
        <v>2</v>
      </c>
      <c r="F94" s="13">
        <f t="shared" si="5"/>
        <v>4.5454545454545456E-2</v>
      </c>
      <c r="G94" s="8">
        <v>7</v>
      </c>
      <c r="H94" s="9">
        <v>43</v>
      </c>
      <c r="I94" s="9">
        <v>35</v>
      </c>
      <c r="J94" s="10">
        <f t="shared" si="6"/>
        <v>0.81395348837209303</v>
      </c>
      <c r="K94" s="9">
        <v>15</v>
      </c>
      <c r="L94" s="10">
        <f t="shared" si="7"/>
        <v>0.34883720930232559</v>
      </c>
      <c r="M94" s="9">
        <v>6</v>
      </c>
    </row>
    <row r="95" spans="1:13" x14ac:dyDescent="0.25">
      <c r="A95" s="7" t="s">
        <v>88</v>
      </c>
      <c r="B95" s="8">
        <v>81</v>
      </c>
      <c r="C95" s="8">
        <v>27</v>
      </c>
      <c r="D95" s="13">
        <f t="shared" si="4"/>
        <v>0.33333333333333331</v>
      </c>
      <c r="E95" s="8">
        <v>5</v>
      </c>
      <c r="F95" s="13">
        <f t="shared" si="5"/>
        <v>6.1728395061728392E-2</v>
      </c>
      <c r="G95" s="8">
        <v>22</v>
      </c>
      <c r="H95" s="9">
        <v>34</v>
      </c>
      <c r="I95" s="9">
        <v>31</v>
      </c>
      <c r="J95" s="10">
        <f t="shared" si="6"/>
        <v>0.91176470588235292</v>
      </c>
      <c r="K95" s="9">
        <v>12</v>
      </c>
      <c r="L95" s="10">
        <f t="shared" si="7"/>
        <v>0.35294117647058826</v>
      </c>
      <c r="M95" s="9">
        <v>3</v>
      </c>
    </row>
  </sheetData>
  <mergeCells count="16">
    <mergeCell ref="J1:M1"/>
    <mergeCell ref="M6:M9"/>
    <mergeCell ref="H5:M5"/>
    <mergeCell ref="G6:G9"/>
    <mergeCell ref="B5:G5"/>
    <mergeCell ref="A5:A9"/>
    <mergeCell ref="D6:D9"/>
    <mergeCell ref="F6:F9"/>
    <mergeCell ref="B6:B9"/>
    <mergeCell ref="C6:C9"/>
    <mergeCell ref="E6:E9"/>
    <mergeCell ref="H6:H9"/>
    <mergeCell ref="I6:I9"/>
    <mergeCell ref="J6:J9"/>
    <mergeCell ref="K6:K9"/>
    <mergeCell ref="L6:L9"/>
  </mergeCells>
  <pageMargins left="0.7" right="0.7" top="0.75" bottom="0.75" header="0.3" footer="0.3"/>
  <pageSetup paperSize="9" scale="83" fitToHeight="0" orientation="landscape" r:id="rId1"/>
  <headerFooter differentFirst="1">
    <oddHeader>&amp;CСтраница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95"/>
  <sheetViews>
    <sheetView workbookViewId="0">
      <selection activeCell="G20" sqref="G20"/>
    </sheetView>
  </sheetViews>
  <sheetFormatPr defaultRowHeight="15" x14ac:dyDescent="0.25"/>
  <cols>
    <col min="2" max="2" width="10.28515625" customWidth="1"/>
    <col min="5" max="5" width="11.5703125" customWidth="1"/>
    <col min="7" max="7" width="10.42578125" customWidth="1"/>
    <col min="8" max="8" width="10.7109375" customWidth="1"/>
  </cols>
  <sheetData>
    <row r="5" spans="1:13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2"/>
      <c r="M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2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2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2"/>
      <c r="M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2"/>
      <c r="K14" s="11"/>
      <c r="L14" s="12"/>
      <c r="M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2"/>
      <c r="M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2"/>
      <c r="K16" s="11"/>
      <c r="L16" s="12"/>
      <c r="M16" s="11"/>
    </row>
    <row r="17" spans="1:1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2"/>
      <c r="K17" s="11"/>
      <c r="L17" s="12"/>
      <c r="M17" s="11"/>
    </row>
    <row r="18" spans="1:1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2"/>
      <c r="K18" s="11"/>
      <c r="L18" s="12"/>
      <c r="M18" s="11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2"/>
      <c r="K19" s="11"/>
      <c r="L19" s="12"/>
      <c r="M19" s="11"/>
    </row>
    <row r="20" spans="1:1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2"/>
      <c r="K20" s="11"/>
      <c r="L20" s="12"/>
      <c r="M20" s="11"/>
    </row>
    <row r="21" spans="1:1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2"/>
      <c r="K21" s="11"/>
      <c r="L21" s="12"/>
      <c r="M21" s="11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2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1"/>
      <c r="L23" s="12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2"/>
      <c r="M24" s="11"/>
    </row>
    <row r="25" spans="1:1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2"/>
      <c r="K25" s="11"/>
      <c r="L25" s="12"/>
      <c r="M25" s="11"/>
    </row>
    <row r="26" spans="1:1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2"/>
      <c r="M26" s="11"/>
    </row>
    <row r="27" spans="1:13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2"/>
      <c r="M27" s="11"/>
    </row>
    <row r="28" spans="1:1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2"/>
      <c r="K28" s="11"/>
      <c r="L28" s="12"/>
      <c r="M28" s="11"/>
    </row>
    <row r="29" spans="1:1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2"/>
      <c r="K29" s="11"/>
      <c r="L29" s="12"/>
      <c r="M29" s="11"/>
    </row>
    <row r="30" spans="1:1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2"/>
      <c r="K30" s="11"/>
      <c r="L30" s="12"/>
      <c r="M30" s="11"/>
    </row>
    <row r="31" spans="1:1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2"/>
      <c r="K31" s="11"/>
      <c r="L31" s="12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2"/>
      <c r="K32" s="11"/>
      <c r="L32" s="12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2"/>
      <c r="K33" s="11"/>
      <c r="L33" s="12"/>
      <c r="M33" s="11"/>
    </row>
    <row r="34" spans="1:1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2"/>
      <c r="K34" s="11"/>
      <c r="L34" s="12"/>
      <c r="M34" s="11"/>
    </row>
    <row r="35" spans="1:1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2"/>
      <c r="K35" s="11"/>
      <c r="L35" s="12"/>
      <c r="M35" s="11"/>
    </row>
    <row r="36" spans="1:1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2"/>
      <c r="K36" s="11"/>
      <c r="L36" s="12"/>
      <c r="M36" s="11"/>
    </row>
    <row r="37" spans="1:1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2"/>
      <c r="K37" s="11"/>
      <c r="L37" s="12"/>
      <c r="M37" s="11"/>
    </row>
    <row r="38" spans="1:1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2"/>
      <c r="K38" s="11"/>
      <c r="L38" s="12"/>
      <c r="M38" s="11"/>
    </row>
    <row r="39" spans="1:1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2"/>
      <c r="K39" s="11"/>
      <c r="L39" s="12"/>
      <c r="M39" s="11"/>
    </row>
    <row r="40" spans="1:13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2"/>
      <c r="K40" s="11"/>
      <c r="L40" s="12"/>
      <c r="M40" s="11"/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2"/>
      <c r="K41" s="11"/>
      <c r="L41" s="12"/>
      <c r="M41" s="11"/>
    </row>
    <row r="42" spans="1:1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2"/>
      <c r="K42" s="11"/>
      <c r="L42" s="12"/>
      <c r="M42" s="11"/>
    </row>
    <row r="43" spans="1:1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2"/>
      <c r="K43" s="11"/>
      <c r="L43" s="12"/>
      <c r="M43" s="11"/>
    </row>
    <row r="44" spans="1:1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2"/>
      <c r="K44" s="11"/>
      <c r="L44" s="12"/>
      <c r="M44" s="11"/>
    </row>
    <row r="45" spans="1:1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2"/>
      <c r="K45" s="11"/>
      <c r="L45" s="12"/>
      <c r="M45" s="11"/>
    </row>
    <row r="46" spans="1:1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2"/>
      <c r="K46" s="11"/>
      <c r="L46" s="12"/>
      <c r="M46" s="11"/>
    </row>
    <row r="47" spans="1:1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2"/>
      <c r="K47" s="11"/>
      <c r="L47" s="12"/>
      <c r="M47" s="11"/>
    </row>
    <row r="48" spans="1:1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2"/>
      <c r="K48" s="11"/>
      <c r="L48" s="12"/>
      <c r="M48" s="11"/>
    </row>
    <row r="49" spans="1:13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2"/>
      <c r="K49" s="11"/>
      <c r="L49" s="12"/>
      <c r="M49" s="11"/>
    </row>
    <row r="50" spans="1:13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2"/>
      <c r="K50" s="11"/>
      <c r="L50" s="12"/>
      <c r="M50" s="11"/>
    </row>
    <row r="51" spans="1:13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2"/>
      <c r="K51" s="11"/>
      <c r="L51" s="12"/>
      <c r="M51" s="11"/>
    </row>
    <row r="52" spans="1:13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2"/>
      <c r="K52" s="11"/>
      <c r="L52" s="12"/>
      <c r="M52" s="11"/>
    </row>
    <row r="53" spans="1:13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2"/>
      <c r="K53" s="11"/>
      <c r="L53" s="12"/>
      <c r="M53" s="11"/>
    </row>
    <row r="54" spans="1:13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2"/>
      <c r="K54" s="11"/>
      <c r="L54" s="12"/>
      <c r="M54" s="11"/>
    </row>
    <row r="55" spans="1:13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2"/>
      <c r="K55" s="11"/>
      <c r="L55" s="12"/>
      <c r="M55" s="11"/>
    </row>
    <row r="56" spans="1:13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2"/>
      <c r="K56" s="11"/>
      <c r="L56" s="12"/>
      <c r="M56" s="11"/>
    </row>
    <row r="57" spans="1:13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2"/>
      <c r="K57" s="11"/>
      <c r="L57" s="12"/>
      <c r="M57" s="11"/>
    </row>
    <row r="58" spans="1:13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2"/>
      <c r="K58" s="11"/>
      <c r="L58" s="12"/>
      <c r="M58" s="11"/>
    </row>
    <row r="59" spans="1:1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2"/>
      <c r="K59" s="11"/>
      <c r="L59" s="12"/>
      <c r="M59" s="11"/>
    </row>
    <row r="60" spans="1:13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2"/>
      <c r="K60" s="11"/>
      <c r="L60" s="12"/>
      <c r="M60" s="11"/>
    </row>
    <row r="61" spans="1:13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2"/>
      <c r="K61" s="11"/>
      <c r="L61" s="12"/>
      <c r="M61" s="11"/>
    </row>
    <row r="62" spans="1:13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2"/>
      <c r="K62" s="11"/>
      <c r="L62" s="12"/>
      <c r="M62" s="11"/>
    </row>
    <row r="63" spans="1:1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2"/>
      <c r="K63" s="11"/>
      <c r="L63" s="12"/>
      <c r="M63" s="11"/>
    </row>
    <row r="64" spans="1:13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2"/>
      <c r="K64" s="11"/>
      <c r="L64" s="12"/>
      <c r="M64" s="11"/>
    </row>
    <row r="65" spans="1:13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2"/>
      <c r="K65" s="11"/>
      <c r="L65" s="12"/>
      <c r="M65" s="11"/>
    </row>
    <row r="66" spans="1:13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2"/>
      <c r="K66" s="11"/>
      <c r="L66" s="12"/>
      <c r="M66" s="11"/>
    </row>
    <row r="67" spans="1:13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2"/>
      <c r="K67" s="11"/>
      <c r="L67" s="12"/>
      <c r="M67" s="11"/>
    </row>
    <row r="68" spans="1:13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2"/>
      <c r="K68" s="11"/>
      <c r="L68" s="12"/>
      <c r="M68" s="11"/>
    </row>
    <row r="69" spans="1:13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2"/>
      <c r="K69" s="11"/>
      <c r="L69" s="12"/>
      <c r="M69" s="11"/>
    </row>
    <row r="70" spans="1:13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2"/>
      <c r="K70" s="11"/>
      <c r="L70" s="12"/>
      <c r="M70" s="11"/>
    </row>
    <row r="71" spans="1:13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2"/>
      <c r="K71" s="11"/>
      <c r="L71" s="12"/>
      <c r="M71" s="11"/>
    </row>
    <row r="72" spans="1:13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2"/>
      <c r="K72" s="11"/>
      <c r="L72" s="12"/>
      <c r="M72" s="11"/>
    </row>
    <row r="73" spans="1:1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2"/>
      <c r="K73" s="11"/>
      <c r="L73" s="12"/>
      <c r="M73" s="11"/>
    </row>
    <row r="74" spans="1:13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2"/>
      <c r="K74" s="11"/>
      <c r="L74" s="12"/>
      <c r="M74" s="11"/>
    </row>
    <row r="75" spans="1:13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2"/>
      <c r="K75" s="11"/>
      <c r="L75" s="12"/>
      <c r="M75" s="11"/>
    </row>
    <row r="76" spans="1:1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2"/>
      <c r="K76" s="11"/>
      <c r="L76" s="12"/>
      <c r="M76" s="11"/>
    </row>
    <row r="77" spans="1:13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2"/>
      <c r="K77" s="11"/>
      <c r="L77" s="12"/>
      <c r="M77" s="11"/>
    </row>
    <row r="78" spans="1:1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2"/>
      <c r="K78" s="11"/>
      <c r="L78" s="12"/>
      <c r="M78" s="11"/>
    </row>
    <row r="79" spans="1:13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2"/>
      <c r="K79" s="11"/>
      <c r="L79" s="12"/>
      <c r="M79" s="11"/>
    </row>
    <row r="80" spans="1:13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2"/>
      <c r="K80" s="11"/>
      <c r="L80" s="12"/>
      <c r="M80" s="11"/>
    </row>
    <row r="81" spans="1:13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2"/>
      <c r="K81" s="11"/>
      <c r="L81" s="12"/>
      <c r="M81" s="11"/>
    </row>
    <row r="82" spans="1:13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2"/>
      <c r="K82" s="11"/>
      <c r="L82" s="12"/>
      <c r="M82" s="11"/>
    </row>
    <row r="83" spans="1:13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2"/>
      <c r="K83" s="11"/>
      <c r="L83" s="12"/>
      <c r="M83" s="11"/>
    </row>
    <row r="84" spans="1:13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2"/>
      <c r="K84" s="11"/>
      <c r="L84" s="12"/>
      <c r="M84" s="11"/>
    </row>
    <row r="85" spans="1:13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2"/>
      <c r="K85" s="11"/>
      <c r="L85" s="12"/>
      <c r="M85" s="11"/>
    </row>
    <row r="86" spans="1:13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2"/>
      <c r="K86" s="11"/>
      <c r="L86" s="12"/>
      <c r="M86" s="11"/>
    </row>
    <row r="87" spans="1:1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2"/>
      <c r="K87" s="11"/>
      <c r="L87" s="12"/>
      <c r="M87" s="11"/>
    </row>
    <row r="88" spans="1:13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2"/>
      <c r="K88" s="11"/>
      <c r="L88" s="12"/>
      <c r="M88" s="11"/>
    </row>
    <row r="89" spans="1:13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2"/>
      <c r="K89" s="11"/>
      <c r="L89" s="12"/>
      <c r="M89" s="11"/>
    </row>
    <row r="90" spans="1:13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2"/>
      <c r="K90" s="11"/>
      <c r="L90" s="12"/>
      <c r="M90" s="11"/>
    </row>
    <row r="91" spans="1:13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2"/>
      <c r="K91" s="11"/>
      <c r="L91" s="12"/>
      <c r="M91" s="11"/>
    </row>
    <row r="92" spans="1:13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2"/>
      <c r="K92" s="11"/>
      <c r="L92" s="12"/>
      <c r="M92" s="11"/>
    </row>
    <row r="93" spans="1:13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2"/>
      <c r="K93" s="11"/>
      <c r="L93" s="12"/>
      <c r="M93" s="11"/>
    </row>
    <row r="94" spans="1: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2"/>
      <c r="K94" s="11"/>
      <c r="L94" s="12"/>
      <c r="M94" s="11"/>
    </row>
    <row r="95" spans="1: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2"/>
      <c r="K95" s="11"/>
      <c r="L95" s="12"/>
      <c r="M95" s="11"/>
    </row>
  </sheetData>
  <pageMargins left="0.7" right="0.7" top="0.75" bottom="0.75" header="0.3" footer="0.3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Дмитриева </cp:lastModifiedBy>
  <cp:lastPrinted>2021-06-02T16:41:11Z</cp:lastPrinted>
  <dcterms:created xsi:type="dcterms:W3CDTF">2021-05-26T13:12:10Z</dcterms:created>
  <dcterms:modified xsi:type="dcterms:W3CDTF">2021-06-02T16:41:16Z</dcterms:modified>
</cp:coreProperties>
</file>