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F:\СВОДНАЯ\АНАЛИТИЧЕСКАЯ записка\2022\01.04.2022\первоначальный комплект\"/>
    </mc:Choice>
  </mc:AlternateContent>
  <bookViews>
    <workbookView xWindow="-525" yWindow="-60" windowWidth="18840" windowHeight="12180" activeTab="3"/>
  </bookViews>
  <sheets>
    <sheet name="Таблица 1" sheetId="1" r:id="rId1"/>
    <sheet name="Таблица 2" sheetId="7" r:id="rId2"/>
    <sheet name="Таблица 3" sheetId="9" r:id="rId3"/>
    <sheet name="Таблица 4" sheetId="11" r:id="rId4"/>
  </sheets>
  <definedNames>
    <definedName name="_ftn1" localSheetId="0">'Таблица 1'!#REF!</definedName>
    <definedName name="_ftnref1" localSheetId="0">'Таблица 1'!#REF!</definedName>
    <definedName name="_ftnref2" localSheetId="0">'Таблица 1'!#REF!</definedName>
    <definedName name="_ftnref3" localSheetId="0">'Таблица 1'!#REF!</definedName>
    <definedName name="_xlnm._FilterDatabase" localSheetId="1" hidden="1">'Таблица 2'!$A$8:$G$33</definedName>
    <definedName name="_xlnm._FilterDatabase" localSheetId="3" hidden="1">'Таблица 4'!$A$8:$G$8</definedName>
    <definedName name="_xlnm.Print_Titles" localSheetId="0">'Таблица 1'!$9:$9</definedName>
    <definedName name="_xlnm.Print_Titles" localSheetId="1">'Таблица 2'!$6:$8</definedName>
    <definedName name="_xlnm.Print_Titles" localSheetId="2">'Таблица 3'!$3:$4</definedName>
    <definedName name="_xlnm.Print_Titles" localSheetId="3">'Таблица 4'!$6:$8</definedName>
    <definedName name="_xlnm.Print_Area" localSheetId="1">'Таблица 2'!$A$1:$G$33</definedName>
    <definedName name="_xlnm.Print_Area" localSheetId="2">'Таблица 3'!$A$1:$C$37</definedName>
    <definedName name="_xlnm.Print_Area" localSheetId="3">'Таблица 4'!$A$1:$G$13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3" i="7" l="1"/>
  <c r="E33" i="7"/>
  <c r="E18" i="7" l="1"/>
  <c r="C14" i="1" l="1"/>
  <c r="C12" i="1" l="1"/>
  <c r="C15" i="1" s="1"/>
</calcChain>
</file>

<file path=xl/sharedStrings.xml><?xml version="1.0" encoding="utf-8"?>
<sst xmlns="http://schemas.openxmlformats.org/spreadsheetml/2006/main" count="158" uniqueCount="127">
  <si>
    <t>Решения Правительства Российской Федерации и Комиссии Федерального Собрания Российской Федерации</t>
  </si>
  <si>
    <t>Объем увеличения бюджетных ассигнований резервного фонда Правительства Российской Федерации</t>
  </si>
  <si>
    <t>ВСЕГО:</t>
  </si>
  <si>
    <t>Содержательная часть решения Правительства Российской Федерации</t>
  </si>
  <si>
    <t>(млн. рублей)</t>
  </si>
  <si>
    <t>Таблица 1</t>
  </si>
  <si>
    <t>к аналитической записке</t>
  </si>
  <si>
    <t>Таблица 2</t>
  </si>
  <si>
    <t>Внесены изменения в сводную роспись</t>
  </si>
  <si>
    <t xml:space="preserve">Объем  бюджетных ассигнований в соответствии с распоряжениями Правительства Российской Федерации
</t>
  </si>
  <si>
    <t>№ п/п</t>
  </si>
  <si>
    <t>Распоряжение Правительства Российской Федерации 
от 21 января 2022 г. № 49-р</t>
  </si>
  <si>
    <t>Минфину России в соответствии с абзацем одиннадцатым пункта 4 статьи 94 Бюджетного кодекса Российской Федерации внести в установленном порядке в показатели сводной бюджетной росписи федерального бюджета на 2022 год изменения, предусматривающие увеличение объема резервного фонда Правительства Российской Федерации на 139 360 550,5 тыс. рублей за счет не использованных в 2021 году остатков средств федерального бюджета, образовавшихся на 1 января 2022 г.</t>
  </si>
  <si>
    <t>Распоряжение Правительства Российской Федерации 
от 14 марта 2022 г. № 493-р</t>
  </si>
  <si>
    <t>Решения Правительства Российской Федерации и Комиссии Федерального Собрания Российской Федерации по перераспределению бюджетных ассигнований в текущем финансовом году и плановом периоде, на основании которых внесены изменения в сводную бюджетную роспись по состоянию на 1 апреля 2022 год, предусматривающие увеличение объема 
резервного фонда Правительства Российской Федерации</t>
  </si>
  <si>
    <r>
      <t xml:space="preserve">[1] В соответствии с частью 24 статьи 10 Федерального закона от 29 ноября 2021 г. № 384-ФЗ «О внесении изменений в Бюджетный кодекс Российской Федерации и отдельные законодательные акты Российской Федерации и установлении особенностей исполнения бюджетов бюджетной системы Российской Федерации в 2022 году» Минфин России представляет предложения по </t>
    </r>
    <r>
      <rPr>
        <b/>
        <sz val="10"/>
        <rFont val="Times New Roman"/>
        <family val="1"/>
        <charset val="204"/>
      </rPr>
      <t>внесению изменений в сводную роспись</t>
    </r>
    <r>
      <rPr>
        <sz val="10"/>
        <rFont val="Times New Roman"/>
        <family val="1"/>
        <charset val="204"/>
      </rPr>
      <t xml:space="preserve"> федерального бюджета </t>
    </r>
    <r>
      <rPr>
        <b/>
        <sz val="10"/>
        <rFont val="Times New Roman"/>
        <family val="1"/>
        <charset val="204"/>
      </rPr>
      <t>без внесения изменений в Федеральный закон</t>
    </r>
    <r>
      <rPr>
        <sz val="10"/>
        <rFont val="Times New Roman"/>
        <family val="1"/>
        <charset val="204"/>
      </rPr>
      <t xml:space="preserve"> «О федеральном бюджете на 2022 год и на плановый период 2023 и 2024 годов» для рассмотрения в Комиссию по перераспределению в случае перераспределения (увеличения) иным образом зарезервированных бюджетных ассигнований, на финансовое обеспечение мероприятий, связанных с предотвращением влияния ухудшения геополитической и экономической ситуации на развитие отраслей экономики, а также на иные цели, определенные Правительством Российской Федерации, а также в случае и в пределах поступлений от отдельных видов ненефтегазовых доходов сверх объемов, учтенных при утверждении общего объема доходов федерального бюджета.
</t>
    </r>
  </si>
  <si>
    <r>
      <t xml:space="preserve">Итого: </t>
    </r>
    <r>
      <rPr>
        <sz val="10"/>
        <rFont val="Times New Roman"/>
        <family val="1"/>
        <charset val="204"/>
      </rPr>
      <t>увеличение объема резервного фонда Правительства Российской Федерации</t>
    </r>
    <r>
      <rPr>
        <b/>
        <sz val="10"/>
        <rFont val="Times New Roman"/>
        <family val="1"/>
        <charset val="204"/>
      </rPr>
      <t xml:space="preserve"> по принятым решениям Комиссией по перераспределению</t>
    </r>
  </si>
  <si>
    <r>
      <t>Протокол № 416</t>
    </r>
    <r>
      <rPr>
        <vertAlign val="superscript"/>
        <sz val="10"/>
        <rFont val="Times New Roman"/>
        <family val="1"/>
        <charset val="204"/>
      </rPr>
      <t xml:space="preserve"> [1]</t>
    </r>
    <r>
      <rPr>
        <sz val="10"/>
        <rFont val="Times New Roman"/>
        <family val="1"/>
        <charset val="204"/>
      </rPr>
      <t xml:space="preserve">  от 28 марта 2022 года заседания Комиссии по перераспределению</t>
    </r>
  </si>
  <si>
    <t>Комиссией по перераспределению принято решение увеличить объем резервного фонда Правительства Российской Федерации на 40 689,7 млн. рублей.</t>
  </si>
  <si>
    <t>Выделить в 2022 году Минфину России для предоставления межбюджетного трансферта бюджету Фонда социального страхования Российской Федерации на обеспечение сбалансированности бюджета Фонда социального страхования Российской Федерации в целях обеспечения выплаты пособий по обязательному социальному страхованию на случай временной нетрудоспособности и в связи с материнством бюджетные ассигнования в размере до 76 514 093,6 тыс. рублей из резервного фонда Правительства Российской Федерации.</t>
  </si>
  <si>
    <t>Изменения в сводную роспись 
не вносились</t>
  </si>
  <si>
    <t>Реквизиты распоряжений Правительства Российской Федерации</t>
  </si>
  <si>
    <t>дата</t>
  </si>
  <si>
    <t>номер</t>
  </si>
  <si>
    <t>-</t>
  </si>
  <si>
    <t>229-р</t>
  </si>
  <si>
    <t>267-р</t>
  </si>
  <si>
    <t>В целях реализации мероприятий по борьбе с распространением новой коронавирусной инфекции (COVID-19), организации мониторинга распространения вируса SARS-CoV-2 и появления новых штаммов на территории Российской Федерации выделить в 2022 году Минздраву России на предоставление субсидии на иные цели ФГБУ "Научно-исследовательский институт гриппа имени А.А. Смородинцева" Министерства здравоохранения Российской Федерации на проведение генетических исследований в рамках мониторинга генетической изменчивости SARS-CoV-2 из расчета 53400 геномов в год бюджетные ассигнования в размере 374 000 тыс. рублей из резервного фонда Правительства Российской Федерации, имея в виду приобретение транспортных услуг по перевозке биологических образцов с соблюдением температурного режима (не менее 160 отправок из регионов Российской Федерации ежемесячно), приобретение расходных материалов и реагентов для проведения полногеномного секвенирования с использованием платформ Illumina и Oxford Nanopore Technologies, привлечение соисполнителей по договору для проведения секвенирования не менее чем 6000 геномов, проведение технического обслуживания не менее 20 единиц оборудования, включая секвенаторы нового поколения в количестве не менее 2 единиц, и приобретение лабораторной информационной системы.</t>
  </si>
  <si>
    <t>535-р</t>
  </si>
  <si>
    <t>536-р</t>
  </si>
  <si>
    <t>538-р</t>
  </si>
  <si>
    <t>Информация об исполнении расходов
 (внесении изменений в сводную роспись)</t>
  </si>
  <si>
    <t>595-р</t>
  </si>
  <si>
    <t>617-р</t>
  </si>
  <si>
    <t>Выделить в 2022 году Минэкономразвития России для осуществления взноса Российской Федерации в уставный капитал АО "Федеральная корпорация по развитию малого и среднего предпринимательства" в целях поддержки субъектов малого и среднего предпринимательства бюджетные ассигнования в размере 9 000 000 тыс. рублей из резервного фонда Правительства Российской Федерации, имея в виду обеспечение поручительствами АО "Федеральная корпорация по развитию малого и среднего предпринимательства" кредитов Банка России, выдаваемых в целях льготного кредитования субъектов малого и среднего предпринимательства, в объеме до 200 млрд, рублей на конец 2022 года.</t>
  </si>
  <si>
    <t>Выделить в 2022 году ФМБА России в целях предоставления субсидий федеральным государственным бюджетным учреждениям здравоохранения, подведомственным ФМБА России, для осуществления тестирования спортсменов спортивных сборных команд Российской Федерации, предусмотренного перечнем дополнительных мер, направленных на борьбу на территории Российской Федерации с новым штаммом вируса SARS-CoV-2 "омикрон" с целью защиты населения от заболевания коронавирусной инфекцией (COVID-19), бюджетные ассигнования в размере 12 240 тыс. рублей из резервного фонда Правительства Российской Федерации, имея в виду осуществление тестирования не менее 1200 спортсменов в 2022 году.</t>
  </si>
  <si>
    <t>Выделить в 2022 году МЧС России в целях предоставления иного межбюджетного трансферта бюджету Забайкальского края для возмещения понесенных бюджетом Забайкальского края расходов на финансовое обеспечение отдельных мер по ликвидации последствий чрезвычайной ситуации, обусловленной паводком, вызванным сильными дождями, прошедшими в мае - августе 2021 г. на территориях Хабаровского и Забайкальского краев, Амурской области и Еврейской автономной области, бюджетные ассигнования в размере 34 100 тыс. рублей из резервного фонда Правительства Российской Федерации, имея в виду обеспечение возмещения понесенных в 2021 году бюджетом Забайкальского края расходов, связанных с реализацией мероприятий, направленных на оказание единовременной материальной помощи гражданам Российской Федерации, проживающим в жилых помещениях, которые попали в зону чрезвычайной ситуации, и не имевшим в них регистрации по месту жительства.</t>
  </si>
  <si>
    <t>Выделить в 2022 году Минздраву России на предоставление субсидий на иные цели подведомственным федеральным государственным учреждениям на обеспечение функционирования выездных бригад в целях реализации мероприятий по оказанию медицинской помощи в субъектах Российской Федерации гражданам Российской Федерации, Украины, Донецкой Народной Республики, Луганской Народной Республики и лицам без гражданства, постоянно проживавшим на территории Украины, Донецкой Народной Республики, Луганской Народной Республики, вынужденно покинувшим территорию Украины, Донецкой Народной Республики, Луганской Народной Республики и прибывшим на территорию Российской Федерации в экстренном массовом порядке, бюджетные ассигнования в размере 104 447 тыс. рублей из резервного фонда Правительства Российской Федерации.</t>
  </si>
  <si>
    <t>545-р</t>
  </si>
  <si>
    <t>Выделить в 2022 году ФМБА России в целях предоставления субсидий федеральным государственным бюджетным учреждениям здравоохранения, подведомственным ФМБА России, для приобретения оборудования в целях оказания медицинской помощи гражданам Российской Федерации, Украины, Донецкой Народной Республики, Луганской Народной Республики и лицам без гражданства, постоянно проживающим на территориях Украины, Донецкой Народной Республики, Луганской Народной Республики, вынужденно покинувшим территории Украины, Донецкой Народной Республики, Луганской Народной Республики и прибывшим на территорию Российской Федерации в экстренном массовом порядке, а также для проведения диспансеризации и ПЦР-тестирования указанных граждан бюджетные ассигнования в размере 200 200 тыс. рублей из резервного фонда Правительства Российской Федерации, имея в виду оказание медицинской помощи в количестве не менее 3000 обращений в 2022 году.</t>
  </si>
  <si>
    <t>212-р</t>
  </si>
  <si>
    <t>Выделить Роспотребнадзору в 2022 году на предоставление субсидий подведомственным учреждениям Роспотребнадзора в целях проведения секвенирования бюджетные ассигнования в размере 400 400 тыс. рублей из резервного фонда Правительства Российской Федерации, имея в виду исследование не менее 57200 проб от лиц с новой коронавирусной инфекцией (COVID-19).</t>
  </si>
  <si>
    <t>292-р</t>
  </si>
  <si>
    <t>ИТОГО</t>
  </si>
  <si>
    <t>в размере 83376,5 тыс. рублей в объект "Реконструкция корпуса № 8 ФБЛПУ "Санаторий-профилакторий "Подмосковье" ФНС России", г. Москва, 1-й Новый пер., д. 18/20, стр. 1", имея в виду обеспечение в 2022 году строительной готовности объекта на уровне не менее 30 процентов;</t>
  </si>
  <si>
    <t>д) в размере 1384,5 тыс. рублей в объект "ФГБУК "Государственный академический Большой театр России", г. Москва. III очередь реконструкции, реставрации и технического оснащения комплекса зданий, г. Москва. Реконструкция художественно-производственных мастерских по адресу: г. Москва, Петровский переулок, владение 6", имея в виду осуществление строительно-монтажных работ на корпусах 2, 4 и 11 объекта;</t>
  </si>
  <si>
    <t>е) в размере 18073,3 тыс. рублей в объект "Детский круглогодичный спортивно-оздоровительный центр, Калининградская область. 1-й этап.", имея в виду осуществление строительно-монтажных работ и технологического присоединения объекта к сетям электроснабжения в 2022 году;</t>
  </si>
  <si>
    <t>ж) в размере 674,9 тыс. рублей в объект "ФГБУ ПОО "Государственное училище (техникум) олимпийского резерва г. Бронницы Московской области". Федеральный центр подготовки олимпийского резерва по гребному спорту. 1 этап. База гребного спорта", имея в виду осуществление поставки технологического оборудования на объект в 2022 году;</t>
  </si>
  <si>
    <t>з) в размере 511,4 тыс. рублей в объект "ФГБОУ ВО "Волгоградская государственная академия физической культуры", г. Волгоград. Реконструкция учебно-спортивного корпуса легкой атлетики и футбола", имея в виду осуществление технологического присоединения объекта к электрическим сетям в 2022 году;</t>
  </si>
  <si>
    <t>а) в размере 6319,7 тыс. рублей в объект "Реконструкция учебного комплекса ФГБОУ ДПО "Северо-Западный институт повышения квалификации ФНС России", г. Санкт-Петербург, б) ул. Костюшко, д. 9, кор. 2, лит. А", имея в виду обеспечение ввода в 2022 году в эксплуатацию объекта мощностью 13422,55 кв. метра;</t>
  </si>
  <si>
    <t>в) в размере 227760,5 тыс. рублей в объект "Федеральное государственное бюджетное образовательное учреждение высшего образования "Литературный институт имени А.М. Горького". Приспособление для современного использования и реставрации комплекса зданий ФГБОУ ВПО "Литературный институт им. А.М. Горького", г. Москва, Тверской бульвар, д. 25", имея в виду обеспечение ввода в 2022 году в эксплуатацию объекта мощностью 4554,54 кв. метра;</t>
  </si>
  <si>
    <t>г) в размере 16544,7 тыс. рублей в объект "ФГБУК "Рязанский историкоархитектурный музей-заповедник", строительство музейного центра Рязанского историко-архитектурного музея-заповедника, г. Рязань, ул. Соборная, д. 20а", имея в виду обеспечение ввода в 2022 году в эксплуатацию объекта мощностью 19985,7 кв. метра;</t>
  </si>
  <si>
    <t>и) в размере 42250,8 тыс. рублей в объект "ФГБОУ ВО "Уральский государственный университет физической культуры", г. Челябинск. Крытый каток с искусственным льдом", имея в виду обеспечение в 2022 году строительной готовности объекта на уровне не менее 10 процентов;</t>
  </si>
  <si>
    <t>к) в размере 64923,2 тыс. рублей в объект "Строительство нового корпуса, включающего в себя клинико-реабилитационный центр клиники НИИ детской онкологии, гематологии и трансплантологии им. Р.М. Горбачевой и новую часть клиники офтальмологии" федерального государственного бюджетного образовательного учреждения высшего образования "Первый Санкт-Петербургский государственный медицинский университет имени академика И.П. Павлова" Министерства здравоохранения Российской Федерации", имея в виду обеспечение в 2022 году исполнения государственных контрактов на поставку оборудования.</t>
  </si>
  <si>
    <t>Выделить в 2022 году публично-правовой компании "Единый заказчик в сфере строительства" на осуществление бюджетных инвестиций в объекты капитального строительства государственной собственности Российской Федерации бюджетные ассигнования в размере 461 819,5 тыс. рублей из резервного фонда Правительства Российской Федерации, в том числе:</t>
  </si>
  <si>
    <t>593-р</t>
  </si>
  <si>
    <t xml:space="preserve">В целях обеспечения реализации пункта 2 постановления Правительства Российской Федерации от 9 августа 2021 г. № 1315 "О внесении изменений в некоторые акты Правительства Российской Федерации" выделить из резервного фонда Правительства Российской Федерации бюджетные ассигнования в размере до 70 286 230,5 тыс. рублей в 2022 году в связи с увеличением цен на строительные ресурсы и необходимостью изменения (увеличения) цен заключенных контрактов, предметом которых является выполнение работ по строительству, реконструкции, капитальному ремонту, сносу объекта капитального строительства, проведению работ по сохранению объектов культурного наследия (далее - контракты), и (или) сроков исполнения контрактов:
до 31 094 591,4 тыс. рублей - на осуществление бюджетных инвестиций или на предоставление субсидий на осуществление капитальных вложений в объекты государственной собственности Российской Федерации и на осуществление капитального ремонта объектов государственной собственности Российской Федерации с распределением согласно приложению № 1;
до 39 191 639,1 тыс. рублей - на предоставление межбюджетных трансфертов из федерального бюджета бюджетам субъектов Российской Федерации в целях софинансирования капитальных вложений в объекты государственной собственности субъектов Российской Федерации (муниципальной собственности) с распределением согласно приложению № 2.
</t>
  </si>
  <si>
    <t xml:space="preserve">Минфину России внести в установленном порядке в 2022 году изменения в показатели сводной бюджетной росписи федерального бюджета на 2022 год, предусматривающие увеличение объема резервного фонда Правительства Российской Федерации в 2022 году на 4 801 018,4 тыс. рублей за счет бюджетных ассигнований, предусмотренных в федеральном бюджете на 2022 год на предоставление субсидий и иных межбюджетных трансфертов бюджетам субъектов Российской Федерации, по которым на 1 января 2022 г. отсутствуют соглашения, заключенные между главным распорядителем средств федерального бюджета, осуществляющим предоставление указанных субсидий и иных межбюджетных трансфертов, и органами государственной власти соответствующих субъектов Российской Федерации - получателями указанных субсидий и иных межбюджетных трансфертов
</t>
  </si>
  <si>
    <t>Выделить Минэкономразвития России на предоставление субсидий из федерального бюджета российским кредитным организациям и специализированным финансовым обществам в целях возмещения недополученных ими доходов по кредитам, выданным в 2019 - 2024 годах субъектам малого и среднего предпринимательства, а также физическим лицам, применяющим специальный налоговый режим "Налог на профессиональный доход", по льготной ставке, бюджетные ассигнования в размере до 14 292 516 тыс. рублей из резервного фонда Правительства Российской Федерации.</t>
  </si>
  <si>
    <r>
      <t xml:space="preserve">Изменения в сводную роспись внесены 
10 марта 2022 года.
Остаток бюджетных ассигнований, не внесенных в сводную бюджетную роспись - </t>
    </r>
    <r>
      <rPr>
        <b/>
        <sz val="10"/>
        <rFont val="Times New Roman"/>
        <family val="1"/>
        <charset val="204"/>
      </rPr>
      <t xml:space="preserve">152,0 </t>
    </r>
    <r>
      <rPr>
        <sz val="10"/>
        <rFont val="Times New Roman"/>
        <family val="1"/>
        <charset val="204"/>
      </rPr>
      <t xml:space="preserve">млн. рублей </t>
    </r>
  </si>
  <si>
    <r>
      <t xml:space="preserve">Изменения в сводную роспись внесены 
2, 4, 5, 10, 11, 14, 16, 17, 18, 21, 22, 23, 24, 25, 28, 29 и 31 марта 2022 года.
Остаток бюджетных ассигнований, не внесенных в сводную бюджетную роспись - </t>
    </r>
    <r>
      <rPr>
        <b/>
        <sz val="10"/>
        <rFont val="Times New Roman"/>
        <family val="1"/>
        <charset val="204"/>
      </rPr>
      <t>43 108,8</t>
    </r>
    <r>
      <rPr>
        <sz val="10"/>
        <rFont val="Times New Roman"/>
        <family val="1"/>
        <charset val="204"/>
      </rPr>
      <t xml:space="preserve"> млн. рублей </t>
    </r>
  </si>
  <si>
    <r>
      <t xml:space="preserve">Изменения в сводную роспись внесены 
29, 30 и 31 марта 2022 года.
Остаток бюджетных ассигнований, не внесенных в сводную бюджетную роспись - </t>
    </r>
    <r>
      <rPr>
        <b/>
        <sz val="10"/>
        <rFont val="Times New Roman"/>
        <family val="1"/>
        <charset val="204"/>
      </rPr>
      <t>18,1</t>
    </r>
    <r>
      <rPr>
        <sz val="10"/>
        <rFont val="Times New Roman"/>
        <family val="1"/>
        <charset val="204"/>
      </rPr>
      <t xml:space="preserve"> млн. рублей </t>
    </r>
  </si>
  <si>
    <t>Выделить Минздраву России в 2022 году на предоставление иных межбюджетных трансфертов, имеющих целевое назначение, из федерального бюджета бюджетам субъектов Российской Федерации в целях софинансирования расходных обязательств субъектов Российской Федерации (за исключением г. Москвы), возникающих при финансовом обеспечении оплаты труда медицинских работников, оказывающих консультативную медицинскую помощь с применением телемедицинских технологий гражданам с подтвержденным диагнозом новой коронавирусной инфекции COVID-19, а также с признаками или подтвержденным диагнозом внебольничной пневмонии, острой респираторной вирусной инфекции, гриппа, получающим медицинскую помощь в амбулаторных условиях (на дому), бюджетные ассигнования в размере 600 000 тыс. рублей из резервного фонда Правительства Российской Федерации, имея в виду привлечение дополнительно не менее 2500 медицинских работников в месяц в условиях значительного роста заболеваемости населения Российской Федерации новой коронавирусной инфекцией, в том числе распространения нового штамма вируса SARS-CoV-2 "омикрон".</t>
  </si>
  <si>
    <t>178-р</t>
  </si>
  <si>
    <r>
      <t xml:space="preserve">Изменения в сводную роспись внесены 
17 февраля 2022 года.
Исполнение по расходам федерального бюджета по состоянию на 1 апреля 2021 года составило 34,4 млн. рублей, или </t>
    </r>
    <r>
      <rPr>
        <b/>
        <sz val="10"/>
        <rFont val="Times New Roman"/>
        <family val="1"/>
        <charset val="204"/>
      </rPr>
      <t>5,7%.</t>
    </r>
  </si>
  <si>
    <t>Выделить в 2022 году Минсельхозу России для осуществления взноса Российской Федерации в уставный капитал АО "Росагролизинг", г. Москва, в целях наращивания темпов обновления парка сельскохозяйственной техники, машин и оборудования и снижения финансовой нагрузки на лизингополучателей бюджетные ассигнования в размере 12 000 000 тыс. рублей из резервного фонда Правительства Российской Федерации, имея в виду дополнительную поставку не менее 1000 единиц новой сельскохозяйственной техники, машин и оборудования на условиях финансовой аренды (лизинга) для проведения сезонных полевых работ и (или) обеспечения непрерывности производства сельскохозяйственной продукции.</t>
  </si>
  <si>
    <r>
      <t xml:space="preserve">Изменения в сводную роспись внесены 
9 марта 2022 года.
Исполнение по расходам федерального бюджета по состоянию на 1 апреля 2021 года </t>
    </r>
    <r>
      <rPr>
        <b/>
        <sz val="10"/>
        <rFont val="Times New Roman"/>
        <family val="1"/>
        <charset val="204"/>
      </rPr>
      <t>не осуществлялось.</t>
    </r>
    <r>
      <rPr>
        <sz val="10"/>
        <rFont val="Times New Roman"/>
        <family val="1"/>
        <charset val="204"/>
      </rPr>
      <t xml:space="preserve"> </t>
    </r>
  </si>
  <si>
    <t>428-р</t>
  </si>
  <si>
    <t>Выделить в 2022 году Минсельхозу России для предоставления субсидий из федерального бюджета российским кредитным организациям, международным финансовым организациям и государственной корпорации развития "ВЭБ.РФ" на возмещение недополученных ими доходов по кредитам, выданным сельскохозяйственным товаропроизводителям (за исключением сельскохозяйственных кредитных потребительских кооперативов), организациям и индивидуальным предпринимателям, осуществляющим производство, первичную и (или) последующую (промышленную) переработку сельскохозяйственной продукции и ее реализацию, по льготной ставке, в соответствии с постановлением Правительства Российской Федерации от 29 декабря 2016 г. № 1528 "Об утверждении Правил предоставления из федерального бюджета субсидий российским кредитным организациям, международным финансовым организациям и государственной корпорации развития "ВЭБ.РФ" на возмещение недополученных ими доходов по кредитам, выданным сельскохозяйственным товаропроизводителям (за исключением сельскохозяйственных кредитных потребительских кооперативов), организациям и индивидуальным предпринимателям, осуществляющим производство, первичную и (или) последующую (промышленную) переработку сельскохозяйственной продукции и ее реализацию, по льготной ставке" бюджетные ассигнования в размере 25 000 000 тыс. рублей из резервного фонда Правительства Российской Федерации, имея в виду, что выделение указанных средств позволит дополнительно в 2022 году обеспечить выдачу льготных краткосрочных кредитов на общую сумму не менее 158000000 тыс. рублей.</t>
  </si>
  <si>
    <t>435-р</t>
  </si>
  <si>
    <t>Выделить в 2022 году Минсельхозу России для предоставления субсидий из федерального бюджета российским кредитным организациям на возмещение недополученных ими доходов по кредитам, выданным по льготной ставке системообразующим организациям и (или) их дочерним обществам, занятым в агропромышленном комплексе, на осуществление операционной деятельности, бюджетные ассигнования в размере 26 070 000 тыс. рублей из резервного фонда Правительства Российской Федерации, имея в виду, что выделение указанных средств позволит привлечь льготные оборотные кредиты на общую сумму не менее 225000000 тыс. рублей.</t>
  </si>
  <si>
    <t>532-р</t>
  </si>
  <si>
    <r>
      <t xml:space="preserve">Изменения в сводную роспись внесены 
22 марта 2022 года.
Исполнение по расходам федерального бюджета по состоянию на 1 апреля 2021 года </t>
    </r>
    <r>
      <rPr>
        <b/>
        <sz val="10"/>
        <rFont val="Times New Roman"/>
        <family val="1"/>
        <charset val="204"/>
      </rPr>
      <t>не осуществлялось.</t>
    </r>
    <r>
      <rPr>
        <sz val="10"/>
        <rFont val="Times New Roman"/>
        <family val="1"/>
        <charset val="204"/>
      </rPr>
      <t xml:space="preserve"> </t>
    </r>
  </si>
  <si>
    <t>412-р</t>
  </si>
  <si>
    <t xml:space="preserve">Выделить в 2022 году Минсельхозу России для предоставления субсидий российским кредитным организациям, международным финансовым организациям и государственной корпорации развития "ВЭБ.РФ" на возмещение недополученных ими доходов по кредитам, выданным сельскохозяйственным товаропроизводителям (за исключением сельскохозяйственных кредитных потребительских кооперативов), организациям и индивидуальным предпринимателям, осуществляющим производство, первичную и (или) последующую (промышленную) переработку сельскохозяйственной продукции и ее реализацию, по льготной ставке, в соответствии с постановлением Правительства Российской Федерации от 29 декабря 2016 г. № 1528 "Об утверждении Правил предоставления из федерального бюджета субсидий российским кредитным организациям, международным финансовым организациям и государственной корпорации развития "ВЭБ.РФ" на возмещение недополученных ими доходов по кредитам, выданным сельскохозяйственным товаропроизводителям (за исключением сельскохозяйственных кредитных потребительских кооперативов), организациям и индивидуальным предпринимателям, осуществляющим производство, первичную и (или) последующую (промышленную) переработку сельскохозяйственной продукции и ее реализацию, по льготной ставке" бюджетные ассигнования в размере 5 000 000 тыс. рублей из резервного фонда Правительства Российской Федерации, имея в виду, что выделение указанных средств позволит обеспечить выполнение в 2022 году принятых обязательств по субсидированию не менее 8,3 тыс. льготных кредитов.
</t>
  </si>
  <si>
    <r>
      <t xml:space="preserve">Информация о принятых Правительством Российской Федерации решениях об использовании 
бюджетных ассигнований резервного фонда Правительства Российской Федерации 
</t>
    </r>
    <r>
      <rPr>
        <u/>
        <sz val="12"/>
        <rFont val="Times New Roman"/>
        <family val="1"/>
        <charset val="204"/>
      </rPr>
      <t>по состоянию на 1 апреля 2022 года</t>
    </r>
  </si>
  <si>
    <t>Принятые решения о выделении бюджетных ассигнований из резервного фонда Правительства Российской Федерации
 по которым не вносились изменения в сводную роспись.</t>
  </si>
  <si>
    <t>Принятые решения о выделении бюджетных ассигнований из резервного фонда Правительства Российской Федерации 
по которым внесены изменения в сводную роспись не в полном объеме.</t>
  </si>
  <si>
    <t>Наименование ГРБС</t>
  </si>
  <si>
    <t>Объем по внесеным изменениям в сводную роспись о выделении из резервного фонда Правительства Российской Федерации бюджетных ассигнований и их основные направления</t>
  </si>
  <si>
    <t>другие мероприятия.</t>
  </si>
  <si>
    <t>Росавтодор</t>
  </si>
  <si>
    <t>Минэкономразвития России</t>
  </si>
  <si>
    <t>Минсельхоз России</t>
  </si>
  <si>
    <t>МЧС России</t>
  </si>
  <si>
    <t>Ростуризм</t>
  </si>
  <si>
    <t xml:space="preserve">Наибольшие объемы бюджетных ассигнований, выделенных из резервного фонда Правительства Российской Федерации, в соответствии со сводной росписью (открытая часть) за 1 квартал 2022 года. </t>
  </si>
  <si>
    <r>
      <t xml:space="preserve">68 862,4 млн. рублей, </t>
    </r>
    <r>
      <rPr>
        <sz val="12"/>
        <color theme="1"/>
        <rFont val="Times New Roman"/>
        <family val="1"/>
        <charset val="204"/>
      </rPr>
      <t>из них:</t>
    </r>
  </si>
  <si>
    <t xml:space="preserve">Минпромторг России </t>
  </si>
  <si>
    <r>
      <t>40 000,0 млн. рублей,</t>
    </r>
    <r>
      <rPr>
        <sz val="12"/>
        <color theme="1"/>
        <rFont val="Times New Roman"/>
        <family val="1"/>
        <charset val="204"/>
      </rPr>
      <t xml:space="preserve"> из них: </t>
    </r>
  </si>
  <si>
    <t xml:space="preserve"> Роструд</t>
  </si>
  <si>
    <r>
      <t xml:space="preserve">39 016,2 млн. рублей, </t>
    </r>
    <r>
      <rPr>
        <sz val="12"/>
        <color theme="1"/>
        <rFont val="Times New Roman"/>
        <family val="1"/>
        <charset val="204"/>
      </rPr>
      <t>из них:</t>
    </r>
  </si>
  <si>
    <t>Минздрав России</t>
  </si>
  <si>
    <r>
      <t>29 780,1 млн. рублей</t>
    </r>
    <r>
      <rPr>
        <sz val="12"/>
        <color theme="1"/>
        <rFont val="Times New Roman"/>
        <family val="1"/>
        <charset val="204"/>
      </rPr>
      <t xml:space="preserve">, из них: </t>
    </r>
  </si>
  <si>
    <t xml:space="preserve"> Минцифры России</t>
  </si>
  <si>
    <r>
      <t xml:space="preserve"> 18 500,0 млн. рублей, </t>
    </r>
    <r>
      <rPr>
        <sz val="12"/>
        <color theme="1"/>
        <rFont val="Times New Roman"/>
        <family val="1"/>
        <charset val="204"/>
      </rPr>
      <t xml:space="preserve">из них: </t>
    </r>
  </si>
  <si>
    <t xml:space="preserve"> Минфин России </t>
  </si>
  <si>
    <r>
      <t>8 741,7 млн. рублей</t>
    </r>
    <r>
      <rPr>
        <sz val="12"/>
        <color theme="1"/>
        <rFont val="Times New Roman"/>
        <family val="1"/>
        <charset val="204"/>
      </rPr>
      <t>, из них:</t>
    </r>
  </si>
  <si>
    <r>
      <t xml:space="preserve">7 571,6 млн. рублей, </t>
    </r>
    <r>
      <rPr>
        <sz val="12"/>
        <color theme="1"/>
        <rFont val="Times New Roman"/>
        <family val="1"/>
        <charset val="204"/>
      </rPr>
      <t xml:space="preserve">из них: </t>
    </r>
  </si>
  <si>
    <r>
      <t>7 500,0 млн. рублей,</t>
    </r>
    <r>
      <rPr>
        <sz val="12"/>
        <color theme="1"/>
        <rFont val="Times New Roman"/>
        <family val="1"/>
        <charset val="204"/>
      </rPr>
      <t xml:space="preserve"> из них:</t>
    </r>
  </si>
  <si>
    <r>
      <t>7 179,7 млн. рублей</t>
    </r>
    <r>
      <rPr>
        <sz val="12"/>
        <color theme="1"/>
        <rFont val="Times New Roman"/>
        <family val="1"/>
        <charset val="204"/>
      </rPr>
      <t>, из них:</t>
    </r>
  </si>
  <si>
    <r>
      <t xml:space="preserve">6 864,7 млн. рублей, </t>
    </r>
    <r>
      <rPr>
        <sz val="12"/>
        <color theme="1"/>
        <rFont val="Times New Roman"/>
        <family val="1"/>
        <charset val="204"/>
      </rPr>
      <t xml:space="preserve">из них: </t>
    </r>
  </si>
  <si>
    <t xml:space="preserve">Минтранс России </t>
  </si>
  <si>
    <r>
      <t>4 614,7 млн. рублей</t>
    </r>
    <r>
      <rPr>
        <sz val="12"/>
        <color theme="1"/>
        <rFont val="Times New Roman"/>
        <family val="1"/>
        <charset val="204"/>
      </rPr>
      <t xml:space="preserve">, из них: </t>
    </r>
  </si>
  <si>
    <t>меры государственной поддержки, направленные на стабилизацию экономической ситуации и устойчивое экономическое развитие в условиях санкционного давления со стороны иностранных государств (68 070,0 млн. рублей), из них:</t>
  </si>
  <si>
    <t>субсидии российским кредитным организациям на возмещение недополученных доходов по кредитам, выданным системообразующим организациям, занятым в агропромышленном комплексе (26 070,0 млн. рублей);</t>
  </si>
  <si>
    <t>субсидии российским кредитным организациям, международным финансовым организациям и ГК «ВЭБ.РФ» на возмещение недополученных доходов по кредитам, выданным сельскохозяйственным товаропроизводителям (30 000,0 млн. рублей);</t>
  </si>
  <si>
    <t>взнос в уставный капитал АО «Росагролизинг» в целях наращивания темпов обновления парка сельскохозяйственной техники, машин и оборудования  (12 000,0 млн. рублей);</t>
  </si>
  <si>
    <t>меры государственной поддержки, направленные на стабилизацию экономической ситуации и устойчивое экономическое развитие в условиях санкционного давления со стороны иностранных государств - субсидии российским кредитным организациям на возмещение недополученных доходов по кредитам, выданным системообразующим организациям промышленности и торговли (40 000,0 млн. рублей).</t>
  </si>
  <si>
    <t>меры государственной поддержки, направленные на стабилизацию экономической ситуации и устойчивое экономическое развитие в условиях санкционного давления со стороны иностранных государств - гранты и иные межбюджетные трансферты на снижение напряженности на рынке труда, дополнительное профессиональное образование отдельных категорий граждан (39 016,2 млн. рублей).</t>
  </si>
  <si>
    <t>меры государственной поддержки, направленные на стабилизацию экономической ситуации и устойчивое экономическое развитие в условиях санкционного давления со стороны иностранных государств (18 500,0 млн. рублей).</t>
  </si>
  <si>
    <t xml:space="preserve">меры государственной поддержки, направленные на стабилизацию экономической ситуации и устойчивое экономическое развитие в условиях санкционного давления со стороны иностранных государств - субсидия АО «Национальная система платежных карт» для поддержки доступных внутренних туристских поездок детей и их оздоровления (7 500,0 млн. рублей). </t>
  </si>
  <si>
    <t>субсидии российским кредитным организациям на возмещение недополученных доходов по кредитам, выданным юридическим лицам и ИП на восстановление предпринимательской деятельности (6 229,7 млн. рублей);</t>
  </si>
  <si>
    <t xml:space="preserve">оказание гуманитарной финансовой, медико-санитарной и иной помощи, гражданам, проживающим и вынужденно покинувшим отдельные территории Украины, Донецкой Народной Республики и Луганской Народной Республики (6 720,3 млн. рублей); </t>
  </si>
  <si>
    <t xml:space="preserve">– на финансовое обеспечение мероприятий по борьбе с новой коронавирусной инфекцией (COVID-19) – 28 999,9 млн. рублей, из них: </t>
  </si>
  <si>
    <t>закупка лекарственных препаратов для медицинского применения, в том числе не зарегистрированных в Российской Федерации (15 037,4 млн. рублей);</t>
  </si>
  <si>
    <t>иные межбюджетные трансферты регионам на приобретение лекарственных препаратов для лечения пациентов с СОVID-19 (5 006,3 млн. рублей);</t>
  </si>
  <si>
    <t>иные межбюджетные трансферты бюджетам территориальных фондов ОМС с целью оплаты оказания медицинской помощи лицам с заболеванием и (или) подозрением на заболевание новой коронавирусной инфекцией, в рамках реализации базовой и территориальных программ обязательного медицинского страхования (7 306,2 млн. рублей);</t>
  </si>
  <si>
    <t>дотация бюджету Чеченской Республики на поддержку мер по обеспечению сбалансированности бюджетов (3 581,4 млн. рублей).</t>
  </si>
  <si>
    <t>капитальные вложения в объекты государственной собственности Российской Федерации и осуществление капитального ремонта объектов государственной собственности Российской Федерации (7571,6 млн. рублей).</t>
  </si>
  <si>
    <t>капитальные вложения в объекты государственной собственности Российской Федерации и осуществление капитального ремонта объектов государственной собственности Российской Федерации (4 614,7 млн. рублей).</t>
  </si>
  <si>
    <r>
      <t xml:space="preserve">Итого: </t>
    </r>
    <r>
      <rPr>
        <sz val="10"/>
        <rFont val="Times New Roman"/>
        <family val="1"/>
        <charset val="204"/>
      </rPr>
      <t>увеличение объема резервного фонда Правительства Российской Федерации</t>
    </r>
    <r>
      <rPr>
        <b/>
        <sz val="10"/>
        <rFont val="Times New Roman"/>
        <family val="1"/>
        <charset val="204"/>
      </rPr>
      <t xml:space="preserve"> по принятым решениям Правительства Российской Федерации и Комиссии по перераспределению </t>
    </r>
  </si>
  <si>
    <t>Таблица 3</t>
  </si>
  <si>
    <t>трансферт бюджету ФСС на осуществление единовременной страховой выплаты в соответствии с Указом Президента Российской Федерации от 6 мая 2020 г. № 313 «О предоставлении дополнительных страховых гарантий отдельным категориям медицинских работников» и специальной социальной выплаты работникам стационарных организаций социального обслуживания (5 160,3 млн. рублей);</t>
  </si>
  <si>
    <r>
      <t xml:space="preserve">Информация о принятых Правительством Российской Федерации решениях об использовании 
бюджетных ассигнований резервного фонда Правительства Российской Федерации по которым кассовое исполнение
 не осуществлялось либо осуществлено на низком уровне.
</t>
    </r>
    <r>
      <rPr>
        <u/>
        <sz val="12"/>
        <rFont val="Times New Roman"/>
        <family val="1"/>
        <charset val="204"/>
      </rPr>
      <t>по состоянию на 1 апреля 2022 года</t>
    </r>
  </si>
  <si>
    <t>Таблица 4</t>
  </si>
  <si>
    <t>Приложение № 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</si>
</sst>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2" x14ac:knownFonts="1">
    <font>
      <sz val="11"/>
      <color theme="1"/>
      <name val="Calibri"/>
      <family val="2"/>
      <charset val="204"/>
      <scheme val="minor"/>
    </font>
    <font>
      <sz val="12"/>
      <color theme="1"/>
      <name val="Times New Roman"/>
      <family val="1"/>
      <charset val="204"/>
    </font>
    <font>
      <sz val="10"/>
      <color theme="1"/>
      <name val="Times New Roman"/>
      <family val="1"/>
      <charset val="204"/>
    </font>
    <font>
      <sz val="10"/>
      <name val="Times New Roman"/>
      <family val="1"/>
      <charset val="204"/>
    </font>
    <font>
      <sz val="10"/>
      <color theme="1"/>
      <name val="Calibri"/>
      <family val="2"/>
      <charset val="204"/>
      <scheme val="minor"/>
    </font>
    <font>
      <b/>
      <sz val="12"/>
      <color theme="1"/>
      <name val="Times New Roman"/>
      <family val="1"/>
      <charset val="204"/>
    </font>
    <font>
      <sz val="11"/>
      <color rgb="FFFF0000"/>
      <name val="Calibri"/>
      <family val="2"/>
      <charset val="204"/>
      <scheme val="minor"/>
    </font>
    <font>
      <b/>
      <sz val="9"/>
      <name val="Times New Roman"/>
      <family val="1"/>
      <charset val="204"/>
    </font>
    <font>
      <b/>
      <sz val="10"/>
      <name val="Times New Roman"/>
      <family val="1"/>
      <charset val="204"/>
    </font>
    <font>
      <vertAlign val="superscript"/>
      <sz val="10"/>
      <name val="Times New Roman"/>
      <family val="1"/>
      <charset val="204"/>
    </font>
    <font>
      <sz val="12"/>
      <name val="Times New Roman"/>
      <family val="1"/>
      <charset val="204"/>
    </font>
    <font>
      <sz val="10"/>
      <name val="Arial"/>
      <family val="2"/>
      <charset val="204"/>
    </font>
    <font>
      <sz val="8"/>
      <name val="Times New Roman"/>
      <family val="1"/>
      <charset val="204"/>
    </font>
    <font>
      <b/>
      <sz val="8"/>
      <name val="Times New Roman"/>
      <family val="1"/>
      <charset val="204"/>
    </font>
    <font>
      <b/>
      <sz val="12"/>
      <name val="Times New Roman"/>
      <family val="1"/>
      <charset val="204"/>
    </font>
    <font>
      <u/>
      <sz val="12"/>
      <name val="Times New Roman"/>
      <family val="1"/>
      <charset val="204"/>
    </font>
    <font>
      <sz val="8"/>
      <color theme="1"/>
      <name val="Times New Roman"/>
      <family val="1"/>
      <charset val="204"/>
    </font>
    <font>
      <sz val="11"/>
      <name val="Times New Roman"/>
      <family val="1"/>
      <charset val="204"/>
    </font>
    <font>
      <b/>
      <sz val="11"/>
      <name val="Times New Roman"/>
      <family val="1"/>
      <charset val="204"/>
    </font>
    <font>
      <sz val="11"/>
      <color theme="1"/>
      <name val="Times New Roman"/>
      <family val="1"/>
      <charset val="204"/>
    </font>
    <font>
      <b/>
      <sz val="11"/>
      <color theme="1"/>
      <name val="Times New Roman"/>
      <family val="1"/>
      <charset val="204"/>
    </font>
    <font>
      <sz val="12"/>
      <color rgb="FF000000"/>
      <name val="Times New Roman"/>
      <family val="1"/>
      <charset val="204"/>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s>
  <cellStyleXfs count="2">
    <xf numFmtId="0" fontId="0" fillId="0" borderId="0"/>
    <xf numFmtId="0" fontId="11" fillId="0" borderId="0"/>
  </cellStyleXfs>
  <cellXfs count="113">
    <xf numFmtId="0" fontId="0" fillId="0" borderId="0" xfId="0"/>
    <xf numFmtId="0" fontId="1" fillId="0" borderId="0" xfId="0" applyFont="1" applyFill="1" applyAlignment="1">
      <alignment horizontal="center" vertical="center"/>
    </xf>
    <xf numFmtId="0" fontId="1" fillId="0" borderId="0" xfId="0" applyFont="1" applyFill="1"/>
    <xf numFmtId="0" fontId="2" fillId="0" borderId="0" xfId="0" applyFont="1" applyFill="1" applyAlignment="1">
      <alignment horizontal="right" vertical="center"/>
    </xf>
    <xf numFmtId="0" fontId="7" fillId="0" borderId="1" xfId="0" applyFont="1" applyFill="1" applyBorder="1" applyAlignment="1">
      <alignment horizontal="center" vertical="center" wrapText="1"/>
    </xf>
    <xf numFmtId="0" fontId="3" fillId="0" borderId="1" xfId="0" applyFont="1" applyFill="1" applyBorder="1" applyAlignment="1">
      <alignment horizontal="justify" vertical="top" wrapText="1"/>
    </xf>
    <xf numFmtId="164" fontId="3" fillId="0" borderId="1" xfId="0" applyNumberFormat="1" applyFont="1" applyFill="1" applyBorder="1" applyAlignment="1">
      <alignment horizontal="center" vertical="center" wrapText="1"/>
    </xf>
    <xf numFmtId="0" fontId="3" fillId="0" borderId="1" xfId="0" applyFont="1" applyFill="1" applyBorder="1" applyAlignment="1">
      <alignment horizontal="justify" vertical="center" wrapText="1"/>
    </xf>
    <xf numFmtId="164" fontId="8" fillId="0" borderId="1" xfId="0" applyNumberFormat="1" applyFont="1" applyFill="1" applyBorder="1" applyAlignment="1">
      <alignment horizontal="center" vertical="center" wrapText="1"/>
    </xf>
    <xf numFmtId="0" fontId="6" fillId="0" borderId="0" xfId="0" applyFont="1" applyFill="1"/>
    <xf numFmtId="0" fontId="10" fillId="0" borderId="0" xfId="0" applyFont="1" applyFill="1"/>
    <xf numFmtId="0" fontId="4" fillId="0" borderId="0" xfId="0" applyFont="1" applyFill="1" applyAlignment="1">
      <alignment vertical="center"/>
    </xf>
    <xf numFmtId="0" fontId="0" fillId="0" borderId="0" xfId="0" applyFill="1"/>
    <xf numFmtId="0" fontId="1" fillId="0" borderId="0" xfId="0" applyFont="1"/>
    <xf numFmtId="0" fontId="10" fillId="0" borderId="0" xfId="0" applyFont="1" applyFill="1" applyAlignment="1">
      <alignment horizontal="right"/>
    </xf>
    <xf numFmtId="0" fontId="3" fillId="0" borderId="0" xfId="0" applyFont="1" applyFill="1" applyAlignment="1">
      <alignment horizontal="right" vertical="center"/>
    </xf>
    <xf numFmtId="0" fontId="16" fillId="0" borderId="0" xfId="0" applyFont="1" applyFill="1"/>
    <xf numFmtId="0" fontId="16" fillId="0" borderId="0" xfId="0" applyFont="1" applyFill="1" applyProtection="1">
      <protection locked="0"/>
    </xf>
    <xf numFmtId="0" fontId="17" fillId="0" borderId="1" xfId="0" applyFont="1" applyFill="1" applyBorder="1" applyAlignment="1" applyProtection="1">
      <alignment horizontal="center" vertical="center"/>
      <protection locked="0"/>
    </xf>
    <xf numFmtId="164" fontId="17" fillId="0" borderId="1" xfId="0" applyNumberFormat="1" applyFont="1" applyFill="1" applyBorder="1" applyAlignment="1" applyProtection="1">
      <alignment horizontal="center" vertical="center" wrapText="1"/>
      <protection locked="0"/>
    </xf>
    <xf numFmtId="0" fontId="1" fillId="0" borderId="0" xfId="0" applyFont="1" applyFill="1" applyProtection="1">
      <protection locked="0"/>
    </xf>
    <xf numFmtId="0" fontId="17" fillId="0" borderId="1" xfId="0" applyFont="1" applyFill="1" applyBorder="1" applyAlignment="1" applyProtection="1">
      <alignment horizontal="center" vertical="center" wrapText="1"/>
      <protection locked="0"/>
    </xf>
    <xf numFmtId="14" fontId="3" fillId="0" borderId="1" xfId="0" applyNumberFormat="1"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protection locked="0"/>
    </xf>
    <xf numFmtId="0" fontId="3" fillId="0" borderId="1" xfId="0" applyFont="1" applyFill="1" applyBorder="1" applyAlignment="1" applyProtection="1">
      <alignment horizontal="justify" vertical="top" wrapText="1"/>
      <protection locked="0"/>
    </xf>
    <xf numFmtId="164" fontId="3"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14" fontId="3" fillId="0" borderId="2" xfId="0" applyNumberFormat="1" applyFont="1" applyFill="1" applyBorder="1" applyAlignment="1" applyProtection="1">
      <alignment horizontal="center" vertical="center"/>
      <protection locked="0"/>
    </xf>
    <xf numFmtId="0" fontId="3" fillId="0" borderId="2" xfId="0" applyFont="1" applyFill="1" applyBorder="1" applyAlignment="1" applyProtection="1">
      <alignment horizontal="center" vertical="center"/>
      <protection locked="0"/>
    </xf>
    <xf numFmtId="0" fontId="3" fillId="0" borderId="2" xfId="0" applyFont="1" applyFill="1" applyBorder="1" applyAlignment="1" applyProtection="1">
      <alignment horizontal="justify" vertical="top" wrapText="1"/>
      <protection locked="0"/>
    </xf>
    <xf numFmtId="0" fontId="3" fillId="0" borderId="1" xfId="1" applyFont="1" applyFill="1" applyBorder="1" applyAlignment="1" applyProtection="1">
      <alignment horizontal="justify" vertical="top" wrapText="1"/>
      <protection locked="0"/>
    </xf>
    <xf numFmtId="0" fontId="12" fillId="0" borderId="1" xfId="1" applyFont="1" applyFill="1" applyBorder="1" applyAlignment="1" applyProtection="1">
      <alignment horizontal="center" vertical="center" wrapText="1"/>
      <protection locked="0"/>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vertical="top" wrapText="1"/>
    </xf>
    <xf numFmtId="0" fontId="8" fillId="0" borderId="1" xfId="1" applyFont="1" applyFill="1" applyBorder="1" applyAlignment="1" applyProtection="1">
      <alignment horizontal="right" vertical="top" wrapText="1"/>
      <protection locked="0"/>
    </xf>
    <xf numFmtId="0" fontId="3" fillId="0" borderId="0" xfId="0" applyFont="1" applyFill="1"/>
    <xf numFmtId="0" fontId="8" fillId="0" borderId="1" xfId="0" applyFont="1" applyFill="1" applyBorder="1" applyAlignment="1">
      <alignment horizontal="center" vertical="center" wrapText="1"/>
    </xf>
    <xf numFmtId="14" fontId="3" fillId="0" borderId="1" xfId="1" applyNumberFormat="1" applyFont="1" applyFill="1" applyBorder="1" applyAlignment="1" applyProtection="1">
      <alignment horizontal="center" vertical="center" wrapText="1"/>
      <protection locked="0"/>
    </xf>
    <xf numFmtId="0" fontId="2" fillId="0" borderId="0" xfId="0" applyFont="1" applyFill="1"/>
    <xf numFmtId="0" fontId="3" fillId="0" borderId="2" xfId="1" applyFont="1" applyFill="1" applyBorder="1" applyAlignment="1" applyProtection="1">
      <alignment horizontal="justify" vertical="top" wrapText="1"/>
      <protection locked="0"/>
    </xf>
    <xf numFmtId="164" fontId="3" fillId="0" borderId="2" xfId="0" applyNumberFormat="1" applyFont="1" applyFill="1" applyBorder="1" applyAlignment="1" applyProtection="1">
      <alignment horizontal="center" vertical="center" wrapText="1"/>
      <protection locked="0"/>
    </xf>
    <xf numFmtId="0" fontId="8" fillId="0" borderId="9" xfId="0" applyFont="1" applyFill="1" applyBorder="1" applyAlignment="1" applyProtection="1">
      <alignment horizontal="center" vertical="center" wrapText="1"/>
      <protection locked="0"/>
    </xf>
    <xf numFmtId="14" fontId="3" fillId="0" borderId="3" xfId="0" applyNumberFormat="1"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protection locked="0"/>
    </xf>
    <xf numFmtId="0" fontId="3" fillId="0" borderId="3" xfId="1" applyFont="1" applyFill="1" applyBorder="1" applyAlignment="1" applyProtection="1">
      <alignment horizontal="justify" vertical="top" wrapText="1"/>
      <protection locked="0"/>
    </xf>
    <xf numFmtId="164" fontId="3" fillId="0" borderId="3" xfId="0" applyNumberFormat="1" applyFont="1" applyFill="1" applyBorder="1" applyAlignment="1" applyProtection="1">
      <alignment horizontal="center" vertical="center" wrapText="1"/>
      <protection locked="0"/>
    </xf>
    <xf numFmtId="0" fontId="3" fillId="0" borderId="4" xfId="1" applyFont="1" applyFill="1" applyBorder="1" applyAlignment="1" applyProtection="1">
      <alignment horizontal="justify" vertical="top" wrapText="1"/>
      <protection locked="0"/>
    </xf>
    <xf numFmtId="0" fontId="8" fillId="0" borderId="4" xfId="0" applyFont="1" applyFill="1" applyBorder="1" applyAlignment="1" applyProtection="1">
      <alignment horizontal="center" vertical="center" wrapText="1"/>
      <protection locked="0"/>
    </xf>
    <xf numFmtId="0" fontId="8" fillId="0" borderId="3" xfId="0" applyFont="1" applyFill="1" applyBorder="1" applyAlignment="1" applyProtection="1">
      <alignment horizontal="center" vertical="center" wrapText="1"/>
      <protection locked="0"/>
    </xf>
    <xf numFmtId="14" fontId="3" fillId="0" borderId="4" xfId="0" applyNumberFormat="1"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164" fontId="3" fillId="0" borderId="4" xfId="0" applyNumberFormat="1" applyFont="1" applyFill="1" applyBorder="1" applyAlignment="1" applyProtection="1">
      <alignment horizontal="center" vertical="center" wrapText="1"/>
      <protection locked="0"/>
    </xf>
    <xf numFmtId="164" fontId="1" fillId="0" borderId="0" xfId="0" applyNumberFormat="1" applyFont="1" applyFill="1" applyProtection="1">
      <protection locked="0"/>
    </xf>
    <xf numFmtId="0" fontId="8" fillId="0" borderId="3" xfId="1" applyFont="1" applyFill="1" applyBorder="1" applyAlignment="1" applyProtection="1">
      <alignment horizontal="right" vertical="top" wrapText="1"/>
      <protection locked="0"/>
    </xf>
    <xf numFmtId="0" fontId="3" fillId="0" borderId="5" xfId="0" applyFont="1" applyFill="1" applyBorder="1" applyAlignment="1" applyProtection="1">
      <alignment horizontal="center" vertical="center" wrapText="1"/>
      <protection locked="0"/>
    </xf>
    <xf numFmtId="0" fontId="3" fillId="0" borderId="8"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0" fontId="3" fillId="0" borderId="4" xfId="0" applyFont="1" applyFill="1" applyBorder="1" applyAlignment="1" applyProtection="1">
      <alignment horizontal="center" vertical="center" wrapText="1"/>
      <protection locked="0"/>
    </xf>
    <xf numFmtId="164" fontId="3" fillId="0" borderId="8" xfId="0" applyNumberFormat="1" applyFont="1" applyFill="1" applyBorder="1" applyAlignment="1" applyProtection="1">
      <alignment horizontal="center" vertical="center" wrapText="1"/>
      <protection locked="0"/>
    </xf>
    <xf numFmtId="14" fontId="12" fillId="0" borderId="1" xfId="1" applyNumberFormat="1" applyFont="1" applyFill="1" applyBorder="1" applyAlignment="1" applyProtection="1">
      <alignment horizontal="center" vertical="center" wrapText="1"/>
      <protection locked="0"/>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vertical="top" wrapText="1"/>
    </xf>
    <xf numFmtId="0" fontId="19" fillId="0" borderId="0" xfId="0" applyFont="1"/>
    <xf numFmtId="0" fontId="5" fillId="0" borderId="4" xfId="0" applyFont="1" applyBorder="1" applyAlignment="1">
      <alignment vertical="top"/>
    </xf>
    <xf numFmtId="0" fontId="1" fillId="0" borderId="12" xfId="0" applyFont="1" applyBorder="1" applyAlignment="1">
      <alignment horizontal="justify" vertical="top" wrapText="1"/>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21" fillId="0" borderId="0" xfId="0" applyFont="1" applyAlignment="1">
      <alignment horizontal="justify" vertical="center"/>
    </xf>
    <xf numFmtId="0" fontId="5" fillId="0" borderId="3" xfId="0" applyFont="1" applyBorder="1" applyAlignment="1">
      <alignment horizontal="center" vertical="top" wrapText="1"/>
    </xf>
    <xf numFmtId="0" fontId="21" fillId="0" borderId="0" xfId="0" applyFont="1"/>
    <xf numFmtId="0" fontId="5" fillId="0" borderId="0" xfId="0" applyFont="1" applyAlignment="1">
      <alignment horizontal="center" vertical="center"/>
    </xf>
    <xf numFmtId="0" fontId="5" fillId="0" borderId="0" xfId="0" applyFont="1" applyBorder="1" applyAlignment="1">
      <alignment horizontal="center" vertical="top"/>
    </xf>
    <xf numFmtId="0" fontId="5" fillId="0" borderId="3" xfId="0" applyFont="1" applyBorder="1" applyAlignment="1">
      <alignment vertical="top"/>
    </xf>
    <xf numFmtId="0" fontId="5" fillId="0" borderId="11" xfId="0" applyFont="1" applyBorder="1" applyAlignment="1">
      <alignment horizontal="left" vertical="top"/>
    </xf>
    <xf numFmtId="0" fontId="16" fillId="0" borderId="1" xfId="0" applyFont="1" applyBorder="1" applyAlignment="1">
      <alignment horizontal="center" vertical="center"/>
    </xf>
    <xf numFmtId="0" fontId="20" fillId="0" borderId="1" xfId="0" applyFont="1" applyBorder="1" applyAlignment="1">
      <alignment horizontal="center" vertical="center"/>
    </xf>
    <xf numFmtId="0" fontId="1" fillId="0" borderId="0" xfId="0" applyFont="1" applyFill="1" applyAlignment="1">
      <alignment horizontal="right"/>
    </xf>
    <xf numFmtId="0" fontId="3" fillId="0" borderId="0" xfId="0" applyFont="1" applyFill="1" applyAlignment="1">
      <alignment horizontal="justify" vertical="top" wrapText="1"/>
    </xf>
    <xf numFmtId="0" fontId="5" fillId="0" borderId="0" xfId="0" applyFont="1" applyFill="1" applyAlignment="1">
      <alignment horizontal="center" vertical="center" wrapText="1"/>
    </xf>
    <xf numFmtId="0" fontId="5" fillId="0" borderId="0" xfId="0" applyFont="1" applyFill="1" applyAlignment="1">
      <alignment horizontal="center" vertical="center"/>
    </xf>
    <xf numFmtId="0" fontId="8" fillId="0" borderId="1" xfId="0" applyFont="1" applyFill="1" applyBorder="1" applyAlignment="1">
      <alignment horizontal="justify" vertical="center" wrapText="1"/>
    </xf>
    <xf numFmtId="0" fontId="18" fillId="0" borderId="5" xfId="0" applyFont="1" applyFill="1" applyBorder="1" applyAlignment="1" applyProtection="1">
      <alignment horizontal="center" vertical="center" wrapText="1"/>
      <protection locked="0"/>
    </xf>
    <xf numFmtId="0" fontId="18" fillId="0" borderId="7" xfId="0" applyFont="1" applyFill="1" applyBorder="1" applyAlignment="1" applyProtection="1">
      <alignment horizontal="center" vertical="center" wrapText="1"/>
      <protection locked="0"/>
    </xf>
    <xf numFmtId="0" fontId="18" fillId="0" borderId="6" xfId="0" applyFont="1" applyFill="1" applyBorder="1" applyAlignment="1" applyProtection="1">
      <alignment horizontal="center" vertical="center" wrapText="1"/>
      <protection locked="0"/>
    </xf>
    <xf numFmtId="0" fontId="14" fillId="0" borderId="0" xfId="0" applyFont="1" applyFill="1" applyAlignment="1">
      <alignment horizontal="center" vertical="center" wrapText="1"/>
    </xf>
    <xf numFmtId="0" fontId="14" fillId="0" borderId="0" xfId="0" applyFont="1" applyFill="1" applyAlignment="1">
      <alignment horizontal="center" vertical="center"/>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vertical="top" wrapText="1"/>
    </xf>
    <xf numFmtId="0" fontId="5" fillId="0" borderId="0" xfId="0" applyFont="1" applyAlignment="1">
      <alignment horizontal="center" vertical="center"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5" fillId="0" borderId="14" xfId="0" applyFont="1" applyBorder="1" applyAlignment="1">
      <alignment horizontal="left" vertical="top"/>
    </xf>
    <xf numFmtId="0" fontId="5" fillId="0" borderId="10" xfId="0" applyFont="1" applyBorder="1" applyAlignment="1">
      <alignment horizontal="left" vertical="top"/>
    </xf>
    <xf numFmtId="0" fontId="1" fillId="0" borderId="0" xfId="0" applyFont="1" applyBorder="1" applyAlignment="1">
      <alignment horizontal="justify" vertical="top"/>
    </xf>
    <xf numFmtId="0" fontId="1" fillId="0" borderId="12" xfId="0" applyFont="1" applyBorder="1" applyAlignment="1">
      <alignment horizontal="justify" vertical="top"/>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 fillId="0" borderId="11" xfId="0" applyFont="1" applyBorder="1" applyAlignment="1">
      <alignment horizontal="justify" vertical="top" wrapText="1"/>
    </xf>
    <xf numFmtId="0" fontId="1" fillId="0" borderId="12" xfId="0" applyFont="1" applyBorder="1" applyAlignment="1">
      <alignment horizontal="justify" vertical="top" wrapText="1"/>
    </xf>
    <xf numFmtId="0" fontId="5" fillId="0" borderId="8" xfId="0" applyFont="1" applyBorder="1" applyAlignment="1">
      <alignment horizontal="left" vertical="top"/>
    </xf>
    <xf numFmtId="0" fontId="1" fillId="0" borderId="9" xfId="0" applyFont="1" applyBorder="1" applyAlignment="1">
      <alignment horizontal="justify" vertical="top"/>
    </xf>
    <xf numFmtId="0" fontId="1" fillId="0" borderId="13" xfId="0" applyFont="1" applyBorder="1" applyAlignment="1">
      <alignment horizontal="justify" vertical="top"/>
    </xf>
    <xf numFmtId="0" fontId="1" fillId="0" borderId="11" xfId="0" applyFont="1" applyBorder="1" applyAlignment="1">
      <alignment horizontal="justify" vertical="top"/>
    </xf>
    <xf numFmtId="0" fontId="0" fillId="0" borderId="12" xfId="0" applyFont="1" applyBorder="1" applyAlignment="1">
      <alignment vertical="top"/>
    </xf>
    <xf numFmtId="0" fontId="5" fillId="0" borderId="8" xfId="0" applyFont="1" applyBorder="1" applyAlignment="1">
      <alignment horizontal="justify" vertical="top"/>
    </xf>
    <xf numFmtId="0" fontId="5" fillId="0" borderId="10" xfId="0" applyFont="1" applyBorder="1" applyAlignment="1">
      <alignment horizontal="justify" vertical="top"/>
    </xf>
    <xf numFmtId="0" fontId="5" fillId="0" borderId="2" xfId="0" applyFont="1" applyBorder="1" applyAlignment="1">
      <alignment horizontal="center" vertical="top" wrapText="1"/>
    </xf>
    <xf numFmtId="0" fontId="5" fillId="0" borderId="4" xfId="0" applyFont="1" applyBorder="1" applyAlignment="1">
      <alignment horizontal="center" vertical="top" wrapText="1"/>
    </xf>
    <xf numFmtId="0" fontId="1" fillId="0" borderId="11" xfId="0" applyFont="1" applyBorder="1" applyAlignment="1">
      <alignment horizontal="justify" vertical="center" wrapText="1"/>
    </xf>
    <xf numFmtId="0" fontId="1" fillId="0" borderId="12" xfId="0" applyFont="1" applyBorder="1" applyAlignment="1">
      <alignment horizontal="justify" vertical="center" wrapText="1"/>
    </xf>
    <xf numFmtId="0" fontId="1" fillId="0" borderId="9" xfId="0" applyFont="1" applyBorder="1" applyAlignment="1">
      <alignment horizontal="justify" vertical="top" wrapText="1"/>
    </xf>
    <xf numFmtId="0" fontId="1" fillId="0" borderId="13" xfId="0" applyFont="1" applyBorder="1" applyAlignment="1">
      <alignment horizontal="justify" vertical="top" wrapText="1"/>
    </xf>
  </cellXfs>
  <cellStyles count="2">
    <cellStyle name="Обычный" xfId="0" builtinId="0"/>
    <cellStyle name="Обычный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0</xdr:row>
      <xdr:rowOff>0</xdr:rowOff>
    </xdr:from>
    <xdr:to>
      <xdr:col>8</xdr:col>
      <xdr:colOff>304800</xdr:colOff>
      <xdr:row>2</xdr:row>
      <xdr:rowOff>9525</xdr:rowOff>
    </xdr:to>
    <xdr:sp macro="" textlink="">
      <xdr:nvSpPr>
        <xdr:cNvPr id="2" name="AutoShape 2"/>
        <xdr:cNvSpPr>
          <a:spLocks noChangeAspect="1" noChangeArrowheads="1"/>
        </xdr:cNvSpPr>
      </xdr:nvSpPr>
      <xdr:spPr bwMode="auto">
        <a:xfrm>
          <a:off x="111823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0</xdr:row>
      <xdr:rowOff>0</xdr:rowOff>
    </xdr:from>
    <xdr:to>
      <xdr:col>8</xdr:col>
      <xdr:colOff>304800</xdr:colOff>
      <xdr:row>2</xdr:row>
      <xdr:rowOff>9525</xdr:rowOff>
    </xdr:to>
    <xdr:sp macro="" textlink="">
      <xdr:nvSpPr>
        <xdr:cNvPr id="3" name="AutoShape 2"/>
        <xdr:cNvSpPr>
          <a:spLocks noChangeAspect="1" noChangeArrowheads="1"/>
        </xdr:cNvSpPr>
      </xdr:nvSpPr>
      <xdr:spPr bwMode="auto">
        <a:xfrm>
          <a:off x="111823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0</xdr:row>
      <xdr:rowOff>0</xdr:rowOff>
    </xdr:from>
    <xdr:to>
      <xdr:col>8</xdr:col>
      <xdr:colOff>304800</xdr:colOff>
      <xdr:row>2</xdr:row>
      <xdr:rowOff>9525</xdr:rowOff>
    </xdr:to>
    <xdr:sp macro="" textlink="">
      <xdr:nvSpPr>
        <xdr:cNvPr id="4" name="AutoShape 2"/>
        <xdr:cNvSpPr>
          <a:spLocks noChangeAspect="1" noChangeArrowheads="1"/>
        </xdr:cNvSpPr>
      </xdr:nvSpPr>
      <xdr:spPr bwMode="auto">
        <a:xfrm>
          <a:off x="111823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0</xdr:row>
      <xdr:rowOff>0</xdr:rowOff>
    </xdr:from>
    <xdr:to>
      <xdr:col>8</xdr:col>
      <xdr:colOff>304800</xdr:colOff>
      <xdr:row>2</xdr:row>
      <xdr:rowOff>9525</xdr:rowOff>
    </xdr:to>
    <xdr:sp macro="" textlink="">
      <xdr:nvSpPr>
        <xdr:cNvPr id="5" name="AutoShape 2"/>
        <xdr:cNvSpPr>
          <a:spLocks noChangeAspect="1" noChangeArrowheads="1"/>
        </xdr:cNvSpPr>
      </xdr:nvSpPr>
      <xdr:spPr bwMode="auto">
        <a:xfrm>
          <a:off x="111823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0</xdr:row>
      <xdr:rowOff>0</xdr:rowOff>
    </xdr:from>
    <xdr:to>
      <xdr:col>5</xdr:col>
      <xdr:colOff>304800</xdr:colOff>
      <xdr:row>2</xdr:row>
      <xdr:rowOff>9525</xdr:rowOff>
    </xdr:to>
    <xdr:sp macro="" textlink="">
      <xdr:nvSpPr>
        <xdr:cNvPr id="6" name="AutoShape 2"/>
        <xdr:cNvSpPr>
          <a:spLocks noChangeAspect="1" noChangeArrowheads="1"/>
        </xdr:cNvSpPr>
      </xdr:nvSpPr>
      <xdr:spPr bwMode="auto">
        <a:xfrm>
          <a:off x="66579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0</xdr:row>
      <xdr:rowOff>0</xdr:rowOff>
    </xdr:from>
    <xdr:to>
      <xdr:col>5</xdr:col>
      <xdr:colOff>304800</xdr:colOff>
      <xdr:row>2</xdr:row>
      <xdr:rowOff>9525</xdr:rowOff>
    </xdr:to>
    <xdr:sp macro="" textlink="">
      <xdr:nvSpPr>
        <xdr:cNvPr id="7" name="AutoShape 2"/>
        <xdr:cNvSpPr>
          <a:spLocks noChangeAspect="1" noChangeArrowheads="1"/>
        </xdr:cNvSpPr>
      </xdr:nvSpPr>
      <xdr:spPr bwMode="auto">
        <a:xfrm>
          <a:off x="66579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0</xdr:colOff>
      <xdr:row>0</xdr:row>
      <xdr:rowOff>0</xdr:rowOff>
    </xdr:from>
    <xdr:to>
      <xdr:col>8</xdr:col>
      <xdr:colOff>304800</xdr:colOff>
      <xdr:row>2</xdr:row>
      <xdr:rowOff>9525</xdr:rowOff>
    </xdr:to>
    <xdr:sp macro="" textlink="">
      <xdr:nvSpPr>
        <xdr:cNvPr id="2" name="AutoShape 2"/>
        <xdr:cNvSpPr>
          <a:spLocks noChangeAspect="1" noChangeArrowheads="1"/>
        </xdr:cNvSpPr>
      </xdr:nvSpPr>
      <xdr:spPr bwMode="auto">
        <a:xfrm>
          <a:off x="10687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0</xdr:row>
      <xdr:rowOff>0</xdr:rowOff>
    </xdr:from>
    <xdr:to>
      <xdr:col>8</xdr:col>
      <xdr:colOff>304800</xdr:colOff>
      <xdr:row>2</xdr:row>
      <xdr:rowOff>9525</xdr:rowOff>
    </xdr:to>
    <xdr:sp macro="" textlink="">
      <xdr:nvSpPr>
        <xdr:cNvPr id="3" name="AutoShape 2"/>
        <xdr:cNvSpPr>
          <a:spLocks noChangeAspect="1" noChangeArrowheads="1"/>
        </xdr:cNvSpPr>
      </xdr:nvSpPr>
      <xdr:spPr bwMode="auto">
        <a:xfrm>
          <a:off x="10687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0</xdr:row>
      <xdr:rowOff>0</xdr:rowOff>
    </xdr:from>
    <xdr:to>
      <xdr:col>8</xdr:col>
      <xdr:colOff>304800</xdr:colOff>
      <xdr:row>2</xdr:row>
      <xdr:rowOff>9525</xdr:rowOff>
    </xdr:to>
    <xdr:sp macro="" textlink="">
      <xdr:nvSpPr>
        <xdr:cNvPr id="4" name="AutoShape 2"/>
        <xdr:cNvSpPr>
          <a:spLocks noChangeAspect="1" noChangeArrowheads="1"/>
        </xdr:cNvSpPr>
      </xdr:nvSpPr>
      <xdr:spPr bwMode="auto">
        <a:xfrm>
          <a:off x="10687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0</xdr:row>
      <xdr:rowOff>0</xdr:rowOff>
    </xdr:from>
    <xdr:to>
      <xdr:col>8</xdr:col>
      <xdr:colOff>304800</xdr:colOff>
      <xdr:row>2</xdr:row>
      <xdr:rowOff>9525</xdr:rowOff>
    </xdr:to>
    <xdr:sp macro="" textlink="">
      <xdr:nvSpPr>
        <xdr:cNvPr id="5" name="AutoShape 2"/>
        <xdr:cNvSpPr>
          <a:spLocks noChangeAspect="1" noChangeArrowheads="1"/>
        </xdr:cNvSpPr>
      </xdr:nvSpPr>
      <xdr:spPr bwMode="auto">
        <a:xfrm>
          <a:off x="10687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0</xdr:row>
      <xdr:rowOff>0</xdr:rowOff>
    </xdr:from>
    <xdr:to>
      <xdr:col>5</xdr:col>
      <xdr:colOff>304800</xdr:colOff>
      <xdr:row>2</xdr:row>
      <xdr:rowOff>9525</xdr:rowOff>
    </xdr:to>
    <xdr:sp macro="" textlink="">
      <xdr:nvSpPr>
        <xdr:cNvPr id="6" name="AutoShape 2"/>
        <xdr:cNvSpPr>
          <a:spLocks noChangeAspect="1" noChangeArrowheads="1"/>
        </xdr:cNvSpPr>
      </xdr:nvSpPr>
      <xdr:spPr bwMode="auto">
        <a:xfrm>
          <a:off x="65151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0</xdr:row>
      <xdr:rowOff>0</xdr:rowOff>
    </xdr:from>
    <xdr:to>
      <xdr:col>5</xdr:col>
      <xdr:colOff>304800</xdr:colOff>
      <xdr:row>2</xdr:row>
      <xdr:rowOff>9525</xdr:rowOff>
    </xdr:to>
    <xdr:sp macro="" textlink="">
      <xdr:nvSpPr>
        <xdr:cNvPr id="7" name="AutoShape 2"/>
        <xdr:cNvSpPr>
          <a:spLocks noChangeAspect="1" noChangeArrowheads="1"/>
        </xdr:cNvSpPr>
      </xdr:nvSpPr>
      <xdr:spPr bwMode="auto">
        <a:xfrm>
          <a:off x="65151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8"/>
  <sheetViews>
    <sheetView view="pageBreakPreview" zoomScale="90" zoomScaleNormal="90" zoomScaleSheetLayoutView="90" workbookViewId="0">
      <selection activeCell="C2" sqref="C2"/>
    </sheetView>
  </sheetViews>
  <sheetFormatPr defaultColWidth="8.7109375" defaultRowHeight="15.75" x14ac:dyDescent="0.25"/>
  <cols>
    <col min="1" max="1" width="26.42578125" style="2" customWidth="1"/>
    <col min="2" max="2" width="82.5703125" style="2" customWidth="1"/>
    <col min="3" max="3" width="26.85546875" style="2" customWidth="1"/>
    <col min="4" max="16384" width="8.7109375" style="2"/>
  </cols>
  <sheetData>
    <row r="1" spans="1:6" x14ac:dyDescent="0.25">
      <c r="C1" s="1" t="s">
        <v>126</v>
      </c>
    </row>
    <row r="2" spans="1:6" x14ac:dyDescent="0.25">
      <c r="C2" s="1" t="s">
        <v>6</v>
      </c>
    </row>
    <row r="3" spans="1:6" ht="6" customHeight="1" x14ac:dyDescent="0.25"/>
    <row r="4" spans="1:6" ht="27.75" customHeight="1" x14ac:dyDescent="0.25">
      <c r="C4" s="77" t="s">
        <v>5</v>
      </c>
    </row>
    <row r="5" spans="1:6" ht="5.45" customHeight="1" x14ac:dyDescent="0.25"/>
    <row r="6" spans="1:6" ht="82.5" customHeight="1" x14ac:dyDescent="0.25">
      <c r="A6" s="79" t="s">
        <v>14</v>
      </c>
      <c r="B6" s="80"/>
      <c r="C6" s="80"/>
    </row>
    <row r="7" spans="1:6" ht="8.4499999999999993" customHeight="1" x14ac:dyDescent="0.3"/>
    <row r="8" spans="1:6" x14ac:dyDescent="0.25">
      <c r="C8" s="3" t="s">
        <v>4</v>
      </c>
    </row>
    <row r="9" spans="1:6" ht="60" x14ac:dyDescent="0.25">
      <c r="A9" s="4" t="s">
        <v>0</v>
      </c>
      <c r="B9" s="4" t="s">
        <v>3</v>
      </c>
      <c r="C9" s="4" t="s">
        <v>1</v>
      </c>
    </row>
    <row r="10" spans="1:6" ht="80.25" customHeight="1" x14ac:dyDescent="0.25">
      <c r="A10" s="5" t="s">
        <v>11</v>
      </c>
      <c r="B10" s="5" t="s">
        <v>12</v>
      </c>
      <c r="C10" s="6">
        <v>139360.55050000001</v>
      </c>
    </row>
    <row r="11" spans="1:6" ht="143.25" customHeight="1" x14ac:dyDescent="0.25">
      <c r="A11" s="5" t="s">
        <v>13</v>
      </c>
      <c r="B11" s="7" t="s">
        <v>57</v>
      </c>
      <c r="C11" s="6">
        <v>4801.0183999999999</v>
      </c>
    </row>
    <row r="12" spans="1:6" ht="41.25" customHeight="1" x14ac:dyDescent="0.25">
      <c r="A12" s="81" t="s">
        <v>121</v>
      </c>
      <c r="B12" s="81"/>
      <c r="C12" s="8">
        <f>SUM(C10:C11)</f>
        <v>144161.56890000001</v>
      </c>
    </row>
    <row r="13" spans="1:6" ht="41.25" x14ac:dyDescent="0.25">
      <c r="A13" s="5" t="s">
        <v>17</v>
      </c>
      <c r="B13" s="7" t="s">
        <v>18</v>
      </c>
      <c r="C13" s="6">
        <v>40503</v>
      </c>
      <c r="F13" s="13"/>
    </row>
    <row r="14" spans="1:6" ht="27.95" customHeight="1" x14ac:dyDescent="0.25">
      <c r="A14" s="81" t="s">
        <v>16</v>
      </c>
      <c r="B14" s="81"/>
      <c r="C14" s="8">
        <f>C13</f>
        <v>40503</v>
      </c>
    </row>
    <row r="15" spans="1:6" x14ac:dyDescent="0.25">
      <c r="A15" s="81" t="s">
        <v>2</v>
      </c>
      <c r="B15" s="81"/>
      <c r="C15" s="8">
        <f>C12+C14</f>
        <v>184664.56890000001</v>
      </c>
    </row>
    <row r="16" spans="1:6" x14ac:dyDescent="0.25">
      <c r="A16" s="9"/>
      <c r="B16" s="9"/>
      <c r="C16" s="9"/>
    </row>
    <row r="17" spans="1:3" s="10" customFormat="1" ht="106.5" customHeight="1" x14ac:dyDescent="0.25">
      <c r="A17" s="78" t="s">
        <v>15</v>
      </c>
      <c r="B17" s="78"/>
      <c r="C17" s="78"/>
    </row>
    <row r="18" spans="1:3" x14ac:dyDescent="0.25">
      <c r="A18" s="11"/>
      <c r="B18" s="12"/>
      <c r="C18" s="12"/>
    </row>
  </sheetData>
  <mergeCells count="5">
    <mergeCell ref="A17:C17"/>
    <mergeCell ref="A6:C6"/>
    <mergeCell ref="A14:B14"/>
    <mergeCell ref="A15:B15"/>
    <mergeCell ref="A12:B12"/>
  </mergeCells>
  <printOptions horizontalCentered="1"/>
  <pageMargins left="0.78740157480314965" right="0.39370078740157483" top="0.74803149606299213" bottom="0.39370078740157483" header="0.31496062992125984" footer="0.31496062992125984"/>
  <pageSetup paperSize="9" scale="66" fitToHeight="0" orientation="portrait" r:id="rId1"/>
  <headerFooter differentFirst="1">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3"/>
  <sheetViews>
    <sheetView view="pageBreakPreview" zoomScaleNormal="100" zoomScaleSheetLayoutView="100" workbookViewId="0">
      <selection activeCell="D15" sqref="D15"/>
    </sheetView>
  </sheetViews>
  <sheetFormatPr defaultColWidth="8.7109375" defaultRowHeight="15.75" x14ac:dyDescent="0.25"/>
  <cols>
    <col min="1" max="1" width="4.140625" style="2" customWidth="1"/>
    <col min="2" max="2" width="8.7109375" style="38" customWidth="1"/>
    <col min="3" max="3" width="7.85546875" style="2" customWidth="1"/>
    <col min="4" max="4" width="61.85546875" style="2" customWidth="1"/>
    <col min="5" max="5" width="15.140625" style="2" bestFit="1" customWidth="1"/>
    <col min="6" max="6" width="14.140625" style="2" customWidth="1"/>
    <col min="7" max="7" width="33.28515625" style="2" customWidth="1"/>
    <col min="8" max="8" width="15.140625" style="2" bestFit="1" customWidth="1"/>
    <col min="9" max="9" width="15.140625" style="2" customWidth="1"/>
    <col min="10" max="10" width="14" style="2" customWidth="1"/>
    <col min="11" max="11" width="9.85546875" style="2" customWidth="1"/>
    <col min="12" max="16384" width="8.7109375" style="2"/>
  </cols>
  <sheetData>
    <row r="1" spans="1:7" x14ac:dyDescent="0.25">
      <c r="A1" s="10"/>
      <c r="B1" s="35"/>
      <c r="C1" s="10"/>
      <c r="D1" s="10"/>
      <c r="E1" s="10"/>
      <c r="F1" s="10"/>
      <c r="G1" s="14" t="s">
        <v>7</v>
      </c>
    </row>
    <row r="2" spans="1:7" ht="8.1" customHeight="1" x14ac:dyDescent="0.25">
      <c r="A2" s="10"/>
      <c r="B2" s="35"/>
      <c r="C2" s="10"/>
      <c r="D2" s="10"/>
      <c r="E2" s="10"/>
      <c r="F2" s="10"/>
      <c r="G2" s="10"/>
    </row>
    <row r="3" spans="1:7" ht="51.6" customHeight="1" x14ac:dyDescent="0.25">
      <c r="A3" s="10"/>
      <c r="B3" s="85" t="s">
        <v>75</v>
      </c>
      <c r="C3" s="85"/>
      <c r="D3" s="85"/>
      <c r="E3" s="85"/>
      <c r="F3" s="85"/>
      <c r="G3" s="86"/>
    </row>
    <row r="4" spans="1:7" ht="8.1" customHeight="1" x14ac:dyDescent="0.25">
      <c r="A4" s="10"/>
      <c r="B4" s="35"/>
      <c r="C4" s="10"/>
      <c r="D4" s="10"/>
      <c r="E4" s="10"/>
      <c r="F4" s="10"/>
      <c r="G4" s="10"/>
    </row>
    <row r="5" spans="1:7" x14ac:dyDescent="0.25">
      <c r="A5" s="10"/>
      <c r="B5" s="35"/>
      <c r="C5" s="10"/>
      <c r="D5" s="10"/>
      <c r="E5" s="10"/>
      <c r="F5" s="10"/>
      <c r="G5" s="15" t="s">
        <v>4</v>
      </c>
    </row>
    <row r="6" spans="1:7" s="16" customFormat="1" ht="54.75" customHeight="1" x14ac:dyDescent="0.2">
      <c r="A6" s="87" t="s">
        <v>10</v>
      </c>
      <c r="B6" s="87" t="s">
        <v>21</v>
      </c>
      <c r="C6" s="87"/>
      <c r="D6" s="87" t="s">
        <v>3</v>
      </c>
      <c r="E6" s="88" t="s">
        <v>9</v>
      </c>
      <c r="F6" s="87" t="s">
        <v>8</v>
      </c>
      <c r="G6" s="87" t="s">
        <v>31</v>
      </c>
    </row>
    <row r="7" spans="1:7" s="16" customFormat="1" ht="21" customHeight="1" x14ac:dyDescent="0.2">
      <c r="A7" s="87"/>
      <c r="B7" s="36" t="s">
        <v>22</v>
      </c>
      <c r="C7" s="32" t="s">
        <v>23</v>
      </c>
      <c r="D7" s="87"/>
      <c r="E7" s="88"/>
      <c r="F7" s="87"/>
      <c r="G7" s="87"/>
    </row>
    <row r="8" spans="1:7" s="16" customFormat="1" ht="12.75" x14ac:dyDescent="0.2">
      <c r="A8" s="32">
        <v>1</v>
      </c>
      <c r="B8" s="36">
        <v>2</v>
      </c>
      <c r="C8" s="32">
        <v>3</v>
      </c>
      <c r="D8" s="32">
        <v>4</v>
      </c>
      <c r="E8" s="33">
        <v>5</v>
      </c>
      <c r="F8" s="32">
        <v>6</v>
      </c>
      <c r="G8" s="32">
        <v>7</v>
      </c>
    </row>
    <row r="9" spans="1:7" s="17" customFormat="1" ht="29.25" customHeight="1" x14ac:dyDescent="0.2">
      <c r="A9" s="82" t="s">
        <v>76</v>
      </c>
      <c r="B9" s="83"/>
      <c r="C9" s="83"/>
      <c r="D9" s="83"/>
      <c r="E9" s="83"/>
      <c r="F9" s="83"/>
      <c r="G9" s="84"/>
    </row>
    <row r="10" spans="1:7" s="20" customFormat="1" ht="105.75" customHeight="1" x14ac:dyDescent="0.25">
      <c r="A10" s="18">
        <v>1</v>
      </c>
      <c r="B10" s="22">
        <v>44604</v>
      </c>
      <c r="C10" s="23" t="s">
        <v>25</v>
      </c>
      <c r="D10" s="24" t="s">
        <v>19</v>
      </c>
      <c r="E10" s="25">
        <v>76514.100000000006</v>
      </c>
      <c r="F10" s="19" t="s">
        <v>24</v>
      </c>
      <c r="G10" s="26" t="s">
        <v>20</v>
      </c>
    </row>
    <row r="11" spans="1:7" s="20" customFormat="1" ht="261.75" customHeight="1" x14ac:dyDescent="0.25">
      <c r="A11" s="18">
        <v>2</v>
      </c>
      <c r="B11" s="22">
        <v>44609</v>
      </c>
      <c r="C11" s="23" t="s">
        <v>26</v>
      </c>
      <c r="D11" s="24" t="s">
        <v>27</v>
      </c>
      <c r="E11" s="25">
        <v>374</v>
      </c>
      <c r="F11" s="19" t="s">
        <v>24</v>
      </c>
      <c r="G11" s="26" t="s">
        <v>20</v>
      </c>
    </row>
    <row r="12" spans="1:7" s="20" customFormat="1" ht="114.75" x14ac:dyDescent="0.25">
      <c r="A12" s="18">
        <v>3</v>
      </c>
      <c r="B12" s="27">
        <v>44638</v>
      </c>
      <c r="C12" s="28" t="s">
        <v>28</v>
      </c>
      <c r="D12" s="29" t="s">
        <v>58</v>
      </c>
      <c r="E12" s="25">
        <v>14292.516</v>
      </c>
      <c r="F12" s="19" t="s">
        <v>24</v>
      </c>
      <c r="G12" s="26" t="s">
        <v>20</v>
      </c>
    </row>
    <row r="13" spans="1:7" s="20" customFormat="1" ht="131.25" customHeight="1" x14ac:dyDescent="0.25">
      <c r="A13" s="21">
        <v>4</v>
      </c>
      <c r="B13" s="37">
        <v>44638</v>
      </c>
      <c r="C13" s="31" t="s">
        <v>29</v>
      </c>
      <c r="D13" s="24" t="s">
        <v>34</v>
      </c>
      <c r="E13" s="25">
        <v>9000</v>
      </c>
      <c r="F13" s="19" t="s">
        <v>24</v>
      </c>
      <c r="G13" s="26" t="s">
        <v>20</v>
      </c>
    </row>
    <row r="14" spans="1:7" s="20" customFormat="1" ht="140.25" customHeight="1" x14ac:dyDescent="0.25">
      <c r="A14" s="21">
        <v>5</v>
      </c>
      <c r="B14" s="37">
        <v>44638</v>
      </c>
      <c r="C14" s="31" t="s">
        <v>30</v>
      </c>
      <c r="D14" s="24" t="s">
        <v>35</v>
      </c>
      <c r="E14" s="25">
        <v>12.24</v>
      </c>
      <c r="F14" s="19" t="s">
        <v>24</v>
      </c>
      <c r="G14" s="26" t="s">
        <v>20</v>
      </c>
    </row>
    <row r="15" spans="1:7" s="20" customFormat="1" ht="191.25" customHeight="1" x14ac:dyDescent="0.25">
      <c r="A15" s="21">
        <v>6</v>
      </c>
      <c r="B15" s="37">
        <v>44638</v>
      </c>
      <c r="C15" s="31" t="s">
        <v>38</v>
      </c>
      <c r="D15" s="24" t="s">
        <v>39</v>
      </c>
      <c r="E15" s="25">
        <v>200.2</v>
      </c>
      <c r="F15" s="19" t="s">
        <v>24</v>
      </c>
      <c r="G15" s="26" t="s">
        <v>20</v>
      </c>
    </row>
    <row r="16" spans="1:7" s="20" customFormat="1" ht="181.5" customHeight="1" x14ac:dyDescent="0.25">
      <c r="A16" s="18">
        <v>7</v>
      </c>
      <c r="B16" s="22">
        <v>44644</v>
      </c>
      <c r="C16" s="23" t="s">
        <v>32</v>
      </c>
      <c r="D16" s="24" t="s">
        <v>36</v>
      </c>
      <c r="E16" s="25">
        <v>34.1</v>
      </c>
      <c r="F16" s="19" t="s">
        <v>24</v>
      </c>
      <c r="G16" s="26" t="s">
        <v>20</v>
      </c>
    </row>
    <row r="17" spans="1:8" s="20" customFormat="1" ht="167.25" customHeight="1" x14ac:dyDescent="0.25">
      <c r="A17" s="18">
        <v>8</v>
      </c>
      <c r="B17" s="22">
        <v>44645</v>
      </c>
      <c r="C17" s="23" t="s">
        <v>33</v>
      </c>
      <c r="D17" s="24" t="s">
        <v>37</v>
      </c>
      <c r="E17" s="25">
        <v>104.447</v>
      </c>
      <c r="F17" s="19" t="s">
        <v>24</v>
      </c>
      <c r="G17" s="26" t="s">
        <v>20</v>
      </c>
    </row>
    <row r="18" spans="1:8" s="20" customFormat="1" x14ac:dyDescent="0.25">
      <c r="A18" s="18"/>
      <c r="B18" s="22"/>
      <c r="C18" s="23"/>
      <c r="D18" s="34" t="s">
        <v>43</v>
      </c>
      <c r="E18" s="25">
        <f>SUM(E10:E17)</f>
        <v>100531.60300000002</v>
      </c>
      <c r="F18" s="19"/>
      <c r="G18" s="26"/>
      <c r="H18" s="52"/>
    </row>
    <row r="19" spans="1:8" s="20" customFormat="1" ht="32.25" customHeight="1" x14ac:dyDescent="0.25">
      <c r="A19" s="82" t="s">
        <v>77</v>
      </c>
      <c r="B19" s="83"/>
      <c r="C19" s="83"/>
      <c r="D19" s="83"/>
      <c r="E19" s="83"/>
      <c r="F19" s="83"/>
      <c r="G19" s="84"/>
    </row>
    <row r="20" spans="1:8" s="20" customFormat="1" ht="76.5" x14ac:dyDescent="0.25">
      <c r="A20" s="54">
        <v>9</v>
      </c>
      <c r="B20" s="22">
        <v>44602</v>
      </c>
      <c r="C20" s="23" t="s">
        <v>40</v>
      </c>
      <c r="D20" s="30" t="s">
        <v>41</v>
      </c>
      <c r="E20" s="25">
        <v>440.4</v>
      </c>
      <c r="F20" s="25">
        <v>288.39999999999998</v>
      </c>
      <c r="G20" s="25" t="s">
        <v>59</v>
      </c>
      <c r="H20" s="52"/>
    </row>
    <row r="21" spans="1:8" s="20" customFormat="1" ht="282.75" customHeight="1" x14ac:dyDescent="0.25">
      <c r="A21" s="55">
        <v>10</v>
      </c>
      <c r="B21" s="27">
        <v>44610</v>
      </c>
      <c r="C21" s="28" t="s">
        <v>42</v>
      </c>
      <c r="D21" s="30" t="s">
        <v>56</v>
      </c>
      <c r="E21" s="40">
        <v>70286.2</v>
      </c>
      <c r="F21" s="40">
        <v>27177.4</v>
      </c>
      <c r="G21" s="40" t="s">
        <v>60</v>
      </c>
      <c r="H21" s="52"/>
    </row>
    <row r="22" spans="1:8" s="20" customFormat="1" ht="64.5" customHeight="1" x14ac:dyDescent="0.25">
      <c r="A22" s="56">
        <v>11</v>
      </c>
      <c r="B22" s="27">
        <v>44644</v>
      </c>
      <c r="C22" s="28" t="s">
        <v>55</v>
      </c>
      <c r="D22" s="39" t="s">
        <v>54</v>
      </c>
      <c r="E22" s="40">
        <v>461.8</v>
      </c>
      <c r="F22" s="58">
        <v>443.7</v>
      </c>
      <c r="G22" s="40" t="s">
        <v>61</v>
      </c>
      <c r="H22" s="52"/>
    </row>
    <row r="23" spans="1:8" s="20" customFormat="1" ht="63.75" x14ac:dyDescent="0.25">
      <c r="A23" s="57"/>
      <c r="B23" s="49"/>
      <c r="C23" s="50"/>
      <c r="D23" s="46" t="s">
        <v>49</v>
      </c>
      <c r="E23" s="51"/>
      <c r="F23" s="51"/>
      <c r="G23" s="51"/>
      <c r="H23" s="52"/>
    </row>
    <row r="24" spans="1:8" s="20" customFormat="1" ht="51" x14ac:dyDescent="0.25">
      <c r="A24" s="47"/>
      <c r="B24" s="49"/>
      <c r="C24" s="50"/>
      <c r="D24" s="46" t="s">
        <v>44</v>
      </c>
      <c r="E24" s="51"/>
      <c r="F24" s="51"/>
      <c r="G24" s="51"/>
    </row>
    <row r="25" spans="1:8" s="20" customFormat="1" ht="89.25" x14ac:dyDescent="0.25">
      <c r="A25" s="47"/>
      <c r="B25" s="49"/>
      <c r="C25" s="50"/>
      <c r="D25" s="46" t="s">
        <v>50</v>
      </c>
      <c r="E25" s="51"/>
      <c r="F25" s="51"/>
      <c r="G25" s="51"/>
    </row>
    <row r="26" spans="1:8" s="20" customFormat="1" ht="63.75" x14ac:dyDescent="0.25">
      <c r="A26" s="47"/>
      <c r="B26" s="49"/>
      <c r="C26" s="50"/>
      <c r="D26" s="46" t="s">
        <v>51</v>
      </c>
      <c r="E26" s="51"/>
      <c r="F26" s="51"/>
      <c r="G26" s="51"/>
    </row>
    <row r="27" spans="1:8" s="20" customFormat="1" ht="76.5" customHeight="1" x14ac:dyDescent="0.25">
      <c r="A27" s="47"/>
      <c r="B27" s="49"/>
      <c r="C27" s="50"/>
      <c r="D27" s="46" t="s">
        <v>45</v>
      </c>
      <c r="E27" s="51"/>
      <c r="F27" s="51"/>
      <c r="G27" s="51"/>
    </row>
    <row r="28" spans="1:8" s="20" customFormat="1" ht="54.75" customHeight="1" x14ac:dyDescent="0.25">
      <c r="A28" s="47"/>
      <c r="B28" s="49"/>
      <c r="C28" s="50"/>
      <c r="D28" s="46" t="s">
        <v>46</v>
      </c>
      <c r="E28" s="51"/>
      <c r="F28" s="51"/>
      <c r="G28" s="51"/>
    </row>
    <row r="29" spans="1:8" s="20" customFormat="1" ht="66" customHeight="1" x14ac:dyDescent="0.25">
      <c r="A29" s="47"/>
      <c r="B29" s="49"/>
      <c r="C29" s="50"/>
      <c r="D29" s="46" t="s">
        <v>47</v>
      </c>
      <c r="E29" s="51"/>
      <c r="F29" s="51"/>
      <c r="G29" s="51"/>
    </row>
    <row r="30" spans="1:8" s="20" customFormat="1" ht="66" customHeight="1" x14ac:dyDescent="0.25">
      <c r="A30" s="47"/>
      <c r="B30" s="49"/>
      <c r="C30" s="50"/>
      <c r="D30" s="46" t="s">
        <v>48</v>
      </c>
      <c r="E30" s="51"/>
      <c r="F30" s="51"/>
      <c r="G30" s="51"/>
    </row>
    <row r="31" spans="1:8" s="20" customFormat="1" ht="51" x14ac:dyDescent="0.25">
      <c r="A31" s="47"/>
      <c r="B31" s="49"/>
      <c r="C31" s="50"/>
      <c r="D31" s="46" t="s">
        <v>52</v>
      </c>
      <c r="E31" s="51"/>
      <c r="F31" s="51"/>
      <c r="G31" s="51"/>
    </row>
    <row r="32" spans="1:8" s="20" customFormat="1" ht="117.75" customHeight="1" x14ac:dyDescent="0.25">
      <c r="A32" s="48"/>
      <c r="B32" s="42"/>
      <c r="C32" s="43"/>
      <c r="D32" s="44" t="s">
        <v>53</v>
      </c>
      <c r="E32" s="45"/>
      <c r="F32" s="45"/>
      <c r="G32" s="45"/>
    </row>
    <row r="33" spans="1:7" s="20" customFormat="1" x14ac:dyDescent="0.25">
      <c r="A33" s="41"/>
      <c r="B33" s="42"/>
      <c r="C33" s="43"/>
      <c r="D33" s="53" t="s">
        <v>43</v>
      </c>
      <c r="E33" s="45">
        <f>SUM(E20:E32)</f>
        <v>71188.399999999994</v>
      </c>
      <c r="F33" s="45">
        <f>SUM(F20:F32)</f>
        <v>27909.500000000004</v>
      </c>
      <c r="G33" s="45"/>
    </row>
  </sheetData>
  <autoFilter ref="A8:G33"/>
  <mergeCells count="9">
    <mergeCell ref="A9:G9"/>
    <mergeCell ref="A19:G19"/>
    <mergeCell ref="B3:G3"/>
    <mergeCell ref="A6:A7"/>
    <mergeCell ref="B6:C6"/>
    <mergeCell ref="D6:D7"/>
    <mergeCell ref="E6:E7"/>
    <mergeCell ref="F6:F7"/>
    <mergeCell ref="G6:G7"/>
  </mergeCells>
  <printOptions horizontalCentered="1"/>
  <pageMargins left="0.78740157480314965" right="0.39370078740157483" top="0.47244094488188981" bottom="0.31496062992125984" header="0.27559055118110237" footer="0.15748031496062992"/>
  <pageSetup paperSize="9" scale="62" firstPageNumber="2" fitToHeight="0" orientation="portrait" useFirstPageNumber="1" r:id="rId1"/>
  <headerFooter>
    <oddHeader>&amp;C&amp;P</oddHeader>
    <firstHeader>&amp;C2</first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27"/>
  <sheetViews>
    <sheetView view="pageBreakPreview" zoomScale="120" zoomScaleNormal="90" zoomScaleSheetLayoutView="120" workbookViewId="0">
      <selection activeCell="A2" sqref="A2:C2"/>
    </sheetView>
  </sheetViews>
  <sheetFormatPr defaultRowHeight="15" x14ac:dyDescent="0.25"/>
  <cols>
    <col min="1" max="1" width="27.7109375" style="62" customWidth="1"/>
    <col min="2" max="2" width="3.5703125" style="62" customWidth="1"/>
    <col min="3" max="3" width="82.28515625" style="62" customWidth="1"/>
    <col min="4" max="4" width="9.140625" style="62"/>
    <col min="5" max="5" width="73.140625" style="62" customWidth="1"/>
    <col min="6" max="16384" width="9.140625" style="62"/>
  </cols>
  <sheetData>
    <row r="1" spans="1:3" ht="15.75" x14ac:dyDescent="0.25">
      <c r="C1" s="14" t="s">
        <v>122</v>
      </c>
    </row>
    <row r="2" spans="1:3" ht="47.25" customHeight="1" x14ac:dyDescent="0.25">
      <c r="A2" s="89" t="s">
        <v>86</v>
      </c>
      <c r="B2" s="89"/>
      <c r="C2" s="89"/>
    </row>
    <row r="3" spans="1:3" ht="47.25" customHeight="1" x14ac:dyDescent="0.25">
      <c r="A3" s="76" t="s">
        <v>78</v>
      </c>
      <c r="B3" s="90" t="s">
        <v>79</v>
      </c>
      <c r="C3" s="91"/>
    </row>
    <row r="4" spans="1:3" x14ac:dyDescent="0.25">
      <c r="A4" s="75">
        <v>1</v>
      </c>
      <c r="B4" s="96">
        <v>2</v>
      </c>
      <c r="C4" s="97"/>
    </row>
    <row r="5" spans="1:3" ht="15.75" x14ac:dyDescent="0.25">
      <c r="A5" s="65" t="s">
        <v>83</v>
      </c>
      <c r="B5" s="92" t="s">
        <v>87</v>
      </c>
      <c r="C5" s="93"/>
    </row>
    <row r="6" spans="1:3" ht="48" customHeight="1" x14ac:dyDescent="0.25">
      <c r="A6" s="63"/>
      <c r="B6" s="94" t="s">
        <v>104</v>
      </c>
      <c r="C6" s="95"/>
    </row>
    <row r="7" spans="1:3" ht="46.5" customHeight="1" x14ac:dyDescent="0.25">
      <c r="A7" s="63"/>
      <c r="B7" s="72"/>
      <c r="C7" s="64" t="s">
        <v>106</v>
      </c>
    </row>
    <row r="8" spans="1:3" ht="47.25" x14ac:dyDescent="0.25">
      <c r="A8" s="63"/>
      <c r="B8" s="72"/>
      <c r="C8" s="64" t="s">
        <v>105</v>
      </c>
    </row>
    <row r="9" spans="1:3" ht="33.75" customHeight="1" x14ac:dyDescent="0.25">
      <c r="A9" s="63"/>
      <c r="B9" s="72"/>
      <c r="C9" s="64" t="s">
        <v>107</v>
      </c>
    </row>
    <row r="10" spans="1:3" ht="15.75" x14ac:dyDescent="0.25">
      <c r="A10" s="73"/>
      <c r="B10" s="101" t="s">
        <v>80</v>
      </c>
      <c r="C10" s="102"/>
    </row>
    <row r="11" spans="1:3" ht="15.75" x14ac:dyDescent="0.25">
      <c r="A11" s="65" t="s">
        <v>88</v>
      </c>
      <c r="B11" s="100" t="s">
        <v>89</v>
      </c>
      <c r="C11" s="93"/>
    </row>
    <row r="12" spans="1:3" ht="78" customHeight="1" x14ac:dyDescent="0.25">
      <c r="A12" s="63"/>
      <c r="B12" s="103" t="s">
        <v>108</v>
      </c>
      <c r="C12" s="104"/>
    </row>
    <row r="13" spans="1:3" ht="15.75" x14ac:dyDescent="0.25">
      <c r="A13" s="65" t="s">
        <v>90</v>
      </c>
      <c r="B13" s="105" t="s">
        <v>91</v>
      </c>
      <c r="C13" s="106"/>
    </row>
    <row r="14" spans="1:3" ht="82.5" customHeight="1" x14ac:dyDescent="0.25">
      <c r="A14" s="66"/>
      <c r="B14" s="98" t="s">
        <v>109</v>
      </c>
      <c r="C14" s="99"/>
    </row>
    <row r="15" spans="1:3" ht="15.75" x14ac:dyDescent="0.25">
      <c r="A15" s="65" t="s">
        <v>92</v>
      </c>
      <c r="B15" s="100" t="s">
        <v>93</v>
      </c>
      <c r="C15" s="93"/>
    </row>
    <row r="16" spans="1:3" ht="30.75" customHeight="1" x14ac:dyDescent="0.25">
      <c r="A16" s="66"/>
      <c r="B16" s="98" t="s">
        <v>114</v>
      </c>
      <c r="C16" s="99"/>
    </row>
    <row r="17" spans="1:5" ht="31.5" x14ac:dyDescent="0.25">
      <c r="A17" s="66"/>
      <c r="B17" s="74"/>
      <c r="C17" s="64" t="s">
        <v>115</v>
      </c>
    </row>
    <row r="18" spans="1:5" ht="78.75" x14ac:dyDescent="0.25">
      <c r="A18" s="66"/>
      <c r="B18" s="74"/>
      <c r="C18" s="64" t="s">
        <v>117</v>
      </c>
    </row>
    <row r="19" spans="1:5" ht="31.5" x14ac:dyDescent="0.25">
      <c r="A19" s="66"/>
      <c r="B19" s="74"/>
      <c r="C19" s="64" t="s">
        <v>116</v>
      </c>
    </row>
    <row r="20" spans="1:5" ht="15.75" x14ac:dyDescent="0.25">
      <c r="A20" s="67"/>
      <c r="B20" s="101" t="s">
        <v>80</v>
      </c>
      <c r="C20" s="102"/>
    </row>
    <row r="21" spans="1:5" ht="15.75" x14ac:dyDescent="0.25">
      <c r="A21" s="65" t="s">
        <v>94</v>
      </c>
      <c r="B21" s="100" t="s">
        <v>95</v>
      </c>
      <c r="C21" s="93"/>
    </row>
    <row r="22" spans="1:5" ht="48" customHeight="1" x14ac:dyDescent="0.25">
      <c r="A22" s="66"/>
      <c r="B22" s="98" t="s">
        <v>110</v>
      </c>
      <c r="C22" s="99"/>
    </row>
    <row r="23" spans="1:5" ht="15.75" x14ac:dyDescent="0.25">
      <c r="A23" s="65" t="s">
        <v>96</v>
      </c>
      <c r="B23" s="100" t="s">
        <v>97</v>
      </c>
      <c r="C23" s="93"/>
    </row>
    <row r="24" spans="1:5" ht="78.75" customHeight="1" x14ac:dyDescent="0.25">
      <c r="A24" s="66"/>
      <c r="B24" s="98" t="s">
        <v>123</v>
      </c>
      <c r="C24" s="95"/>
    </row>
    <row r="25" spans="1:5" ht="33" customHeight="1" x14ac:dyDescent="0.25">
      <c r="A25" s="66"/>
      <c r="B25" s="98" t="s">
        <v>118</v>
      </c>
      <c r="C25" s="99"/>
    </row>
    <row r="26" spans="1:5" ht="15.75" x14ac:dyDescent="0.25">
      <c r="A26" s="65" t="s">
        <v>81</v>
      </c>
      <c r="B26" s="100" t="s">
        <v>98</v>
      </c>
      <c r="C26" s="93"/>
    </row>
    <row r="27" spans="1:5" ht="48" customHeight="1" x14ac:dyDescent="0.25">
      <c r="A27" s="66"/>
      <c r="B27" s="98" t="s">
        <v>119</v>
      </c>
      <c r="C27" s="99"/>
    </row>
    <row r="28" spans="1:5" ht="15.75" x14ac:dyDescent="0.25">
      <c r="A28" s="65" t="s">
        <v>85</v>
      </c>
      <c r="B28" s="100" t="s">
        <v>99</v>
      </c>
      <c r="C28" s="93"/>
    </row>
    <row r="29" spans="1:5" ht="77.25" customHeight="1" x14ac:dyDescent="0.25">
      <c r="A29" s="66"/>
      <c r="B29" s="109" t="s">
        <v>111</v>
      </c>
      <c r="C29" s="110"/>
    </row>
    <row r="30" spans="1:5" ht="15.75" x14ac:dyDescent="0.25">
      <c r="A30" s="107" t="s">
        <v>82</v>
      </c>
      <c r="B30" s="100" t="s">
        <v>100</v>
      </c>
      <c r="C30" s="93"/>
    </row>
    <row r="31" spans="1:5" ht="47.25" customHeight="1" x14ac:dyDescent="0.25">
      <c r="A31" s="108"/>
      <c r="B31" s="98" t="s">
        <v>112</v>
      </c>
      <c r="C31" s="99"/>
      <c r="E31" s="68"/>
    </row>
    <row r="32" spans="1:5" ht="15.75" x14ac:dyDescent="0.25">
      <c r="A32" s="69"/>
      <c r="B32" s="111" t="s">
        <v>80</v>
      </c>
      <c r="C32" s="112"/>
      <c r="E32" s="68"/>
    </row>
    <row r="33" spans="1:5" ht="15.75" x14ac:dyDescent="0.25">
      <c r="A33" s="65" t="s">
        <v>84</v>
      </c>
      <c r="B33" s="100" t="s">
        <v>101</v>
      </c>
      <c r="C33" s="93"/>
    </row>
    <row r="34" spans="1:5" ht="48" customHeight="1" x14ac:dyDescent="0.25">
      <c r="A34" s="66"/>
      <c r="B34" s="103" t="s">
        <v>113</v>
      </c>
      <c r="C34" s="95"/>
      <c r="E34" s="68"/>
    </row>
    <row r="35" spans="1:5" ht="15.75" x14ac:dyDescent="0.25">
      <c r="A35" s="67"/>
      <c r="B35" s="101" t="s">
        <v>80</v>
      </c>
      <c r="C35" s="102"/>
      <c r="E35" s="70"/>
    </row>
    <row r="36" spans="1:5" ht="15.75" x14ac:dyDescent="0.25">
      <c r="A36" s="65" t="s">
        <v>102</v>
      </c>
      <c r="B36" s="105" t="s">
        <v>103</v>
      </c>
      <c r="C36" s="106"/>
      <c r="E36" s="70"/>
    </row>
    <row r="37" spans="1:5" ht="50.25" customHeight="1" x14ac:dyDescent="0.25">
      <c r="A37" s="67"/>
      <c r="B37" s="111" t="s">
        <v>120</v>
      </c>
      <c r="C37" s="112"/>
      <c r="E37" s="70"/>
    </row>
    <row r="38" spans="1:5" ht="15.75" x14ac:dyDescent="0.25">
      <c r="A38" s="71"/>
      <c r="B38" s="71"/>
    </row>
    <row r="39" spans="1:5" ht="15.75" x14ac:dyDescent="0.25">
      <c r="A39" s="71"/>
      <c r="B39" s="71"/>
    </row>
    <row r="40" spans="1:5" ht="15.75" x14ac:dyDescent="0.25">
      <c r="A40" s="71"/>
      <c r="B40" s="71"/>
    </row>
    <row r="41" spans="1:5" ht="15.75" x14ac:dyDescent="0.25">
      <c r="A41" s="71"/>
      <c r="B41" s="71"/>
    </row>
    <row r="42" spans="1:5" ht="15.75" x14ac:dyDescent="0.25">
      <c r="A42" s="71"/>
      <c r="B42" s="71"/>
    </row>
    <row r="43" spans="1:5" ht="15.75" x14ac:dyDescent="0.25">
      <c r="A43" s="71"/>
      <c r="B43" s="71"/>
    </row>
    <row r="44" spans="1:5" ht="15.75" x14ac:dyDescent="0.25">
      <c r="A44" s="71"/>
      <c r="B44" s="71"/>
    </row>
    <row r="45" spans="1:5" ht="15.75" x14ac:dyDescent="0.25">
      <c r="A45" s="71"/>
      <c r="B45" s="71"/>
    </row>
    <row r="46" spans="1:5" ht="15.75" x14ac:dyDescent="0.25">
      <c r="A46" s="71"/>
      <c r="B46" s="71"/>
    </row>
    <row r="47" spans="1:5" ht="15.75" x14ac:dyDescent="0.25">
      <c r="A47" s="71"/>
      <c r="B47" s="71"/>
    </row>
    <row r="48" spans="1:5" ht="15.75" x14ac:dyDescent="0.25">
      <c r="A48" s="71"/>
      <c r="B48" s="71"/>
    </row>
    <row r="49" spans="1:2" ht="15.75" x14ac:dyDescent="0.25">
      <c r="A49" s="71"/>
      <c r="B49" s="71"/>
    </row>
    <row r="50" spans="1:2" ht="15.75" x14ac:dyDescent="0.25">
      <c r="A50" s="71"/>
      <c r="B50" s="71"/>
    </row>
    <row r="51" spans="1:2" ht="15.75" x14ac:dyDescent="0.25">
      <c r="A51" s="71"/>
      <c r="B51" s="71"/>
    </row>
    <row r="52" spans="1:2" ht="15.75" x14ac:dyDescent="0.25">
      <c r="A52" s="71"/>
      <c r="B52" s="71"/>
    </row>
    <row r="53" spans="1:2" ht="15.75" x14ac:dyDescent="0.25">
      <c r="A53" s="71"/>
      <c r="B53" s="71"/>
    </row>
    <row r="54" spans="1:2" ht="15.75" x14ac:dyDescent="0.25">
      <c r="A54" s="71"/>
      <c r="B54" s="71"/>
    </row>
    <row r="55" spans="1:2" ht="15.75" x14ac:dyDescent="0.25">
      <c r="A55" s="71"/>
      <c r="B55" s="71"/>
    </row>
    <row r="56" spans="1:2" ht="15.75" x14ac:dyDescent="0.25">
      <c r="A56" s="71"/>
      <c r="B56" s="71"/>
    </row>
    <row r="57" spans="1:2" ht="15.75" x14ac:dyDescent="0.25">
      <c r="A57" s="71"/>
      <c r="B57" s="71"/>
    </row>
    <row r="58" spans="1:2" ht="15.75" x14ac:dyDescent="0.25">
      <c r="A58" s="71"/>
      <c r="B58" s="71"/>
    </row>
    <row r="59" spans="1:2" ht="15.75" x14ac:dyDescent="0.25">
      <c r="A59" s="71"/>
      <c r="B59" s="71"/>
    </row>
    <row r="60" spans="1:2" ht="15.75" x14ac:dyDescent="0.25">
      <c r="A60" s="71"/>
      <c r="B60" s="71"/>
    </row>
    <row r="61" spans="1:2" ht="15.75" x14ac:dyDescent="0.25">
      <c r="A61" s="71"/>
      <c r="B61" s="71"/>
    </row>
    <row r="62" spans="1:2" ht="15.75" x14ac:dyDescent="0.25">
      <c r="A62" s="71"/>
      <c r="B62" s="71"/>
    </row>
    <row r="63" spans="1:2" ht="15.75" x14ac:dyDescent="0.25">
      <c r="A63" s="71"/>
      <c r="B63" s="71"/>
    </row>
    <row r="64" spans="1:2" ht="15.75" x14ac:dyDescent="0.25">
      <c r="A64" s="71"/>
      <c r="B64" s="71"/>
    </row>
    <row r="65" spans="1:2" ht="15.75" x14ac:dyDescent="0.25">
      <c r="A65" s="71"/>
      <c r="B65" s="71"/>
    </row>
    <row r="66" spans="1:2" ht="15.75" x14ac:dyDescent="0.25">
      <c r="A66" s="71"/>
      <c r="B66" s="71"/>
    </row>
    <row r="67" spans="1:2" ht="15.75" x14ac:dyDescent="0.25">
      <c r="A67" s="71"/>
      <c r="B67" s="71"/>
    </row>
    <row r="68" spans="1:2" ht="15.75" x14ac:dyDescent="0.25">
      <c r="A68" s="71"/>
      <c r="B68" s="71"/>
    </row>
    <row r="69" spans="1:2" ht="15.75" x14ac:dyDescent="0.25">
      <c r="A69" s="71"/>
      <c r="B69" s="71"/>
    </row>
    <row r="70" spans="1:2" ht="15.75" x14ac:dyDescent="0.25">
      <c r="A70" s="71"/>
      <c r="B70" s="71"/>
    </row>
    <row r="71" spans="1:2" ht="15.75" x14ac:dyDescent="0.25">
      <c r="A71" s="71"/>
      <c r="B71" s="71"/>
    </row>
    <row r="72" spans="1:2" ht="15.75" x14ac:dyDescent="0.25">
      <c r="A72" s="71"/>
      <c r="B72" s="71"/>
    </row>
    <row r="73" spans="1:2" ht="15.75" x14ac:dyDescent="0.25">
      <c r="A73" s="71"/>
      <c r="B73" s="71"/>
    </row>
    <row r="74" spans="1:2" ht="15.75" x14ac:dyDescent="0.25">
      <c r="A74" s="71"/>
      <c r="B74" s="71"/>
    </row>
    <row r="75" spans="1:2" ht="15.75" x14ac:dyDescent="0.25">
      <c r="A75" s="71"/>
      <c r="B75" s="71"/>
    </row>
    <row r="76" spans="1:2" ht="15.75" x14ac:dyDescent="0.25">
      <c r="A76" s="71"/>
      <c r="B76" s="71"/>
    </row>
    <row r="77" spans="1:2" ht="15.75" x14ac:dyDescent="0.25">
      <c r="A77" s="71"/>
      <c r="B77" s="71"/>
    </row>
    <row r="78" spans="1:2" ht="15.75" x14ac:dyDescent="0.25">
      <c r="A78" s="71"/>
      <c r="B78" s="71"/>
    </row>
    <row r="79" spans="1:2" ht="15.75" x14ac:dyDescent="0.25">
      <c r="A79" s="71"/>
      <c r="B79" s="71"/>
    </row>
    <row r="80" spans="1:2" ht="15.75" x14ac:dyDescent="0.25">
      <c r="A80" s="71"/>
      <c r="B80" s="71"/>
    </row>
    <row r="81" spans="1:2" ht="15.75" x14ac:dyDescent="0.25">
      <c r="A81" s="71"/>
      <c r="B81" s="71"/>
    </row>
    <row r="82" spans="1:2" ht="15.75" x14ac:dyDescent="0.25">
      <c r="A82" s="71"/>
      <c r="B82" s="71"/>
    </row>
    <row r="83" spans="1:2" ht="15.75" x14ac:dyDescent="0.25">
      <c r="A83" s="71"/>
      <c r="B83" s="71"/>
    </row>
    <row r="84" spans="1:2" ht="15.75" x14ac:dyDescent="0.25">
      <c r="A84" s="71"/>
      <c r="B84" s="71"/>
    </row>
    <row r="85" spans="1:2" ht="15.75" x14ac:dyDescent="0.25">
      <c r="A85" s="71"/>
      <c r="B85" s="71"/>
    </row>
    <row r="86" spans="1:2" ht="15.75" x14ac:dyDescent="0.25">
      <c r="A86" s="71"/>
      <c r="B86" s="71"/>
    </row>
    <row r="87" spans="1:2" ht="15.75" x14ac:dyDescent="0.25">
      <c r="A87" s="71"/>
      <c r="B87" s="71"/>
    </row>
    <row r="88" spans="1:2" ht="15.75" x14ac:dyDescent="0.25">
      <c r="A88" s="71"/>
      <c r="B88" s="71"/>
    </row>
    <row r="89" spans="1:2" ht="15.75" x14ac:dyDescent="0.25">
      <c r="A89" s="71"/>
      <c r="B89" s="71"/>
    </row>
    <row r="90" spans="1:2" ht="15.75" x14ac:dyDescent="0.25">
      <c r="A90" s="71"/>
      <c r="B90" s="71"/>
    </row>
    <row r="91" spans="1:2" ht="15.75" x14ac:dyDescent="0.25">
      <c r="A91" s="71"/>
      <c r="B91" s="71"/>
    </row>
    <row r="92" spans="1:2" ht="15.75" x14ac:dyDescent="0.25">
      <c r="A92" s="71"/>
      <c r="B92" s="71"/>
    </row>
    <row r="93" spans="1:2" ht="15.75" x14ac:dyDescent="0.25">
      <c r="A93" s="71"/>
      <c r="B93" s="71"/>
    </row>
    <row r="94" spans="1:2" ht="15.75" x14ac:dyDescent="0.25">
      <c r="A94" s="71"/>
      <c r="B94" s="71"/>
    </row>
    <row r="95" spans="1:2" ht="15.75" x14ac:dyDescent="0.25">
      <c r="A95" s="71"/>
      <c r="B95" s="71"/>
    </row>
    <row r="96" spans="1:2" ht="15.75" x14ac:dyDescent="0.25">
      <c r="A96" s="71"/>
      <c r="B96" s="71"/>
    </row>
    <row r="97" spans="1:2" ht="15.75" x14ac:dyDescent="0.25">
      <c r="A97" s="71"/>
      <c r="B97" s="71"/>
    </row>
    <row r="98" spans="1:2" ht="15.75" x14ac:dyDescent="0.25">
      <c r="A98" s="71"/>
      <c r="B98" s="71"/>
    </row>
    <row r="99" spans="1:2" ht="15.75" x14ac:dyDescent="0.25">
      <c r="A99" s="71"/>
      <c r="B99" s="71"/>
    </row>
    <row r="100" spans="1:2" ht="15.75" x14ac:dyDescent="0.25">
      <c r="A100" s="71"/>
      <c r="B100" s="71"/>
    </row>
    <row r="101" spans="1:2" ht="15.75" x14ac:dyDescent="0.25">
      <c r="A101" s="71"/>
      <c r="B101" s="71"/>
    </row>
    <row r="102" spans="1:2" ht="15.75" x14ac:dyDescent="0.25">
      <c r="A102" s="71"/>
      <c r="B102" s="71"/>
    </row>
    <row r="103" spans="1:2" ht="15.75" x14ac:dyDescent="0.25">
      <c r="A103" s="71"/>
      <c r="B103" s="71"/>
    </row>
    <row r="104" spans="1:2" ht="15.75" x14ac:dyDescent="0.25">
      <c r="A104" s="71"/>
      <c r="B104" s="71"/>
    </row>
    <row r="105" spans="1:2" ht="15.75" x14ac:dyDescent="0.25">
      <c r="A105" s="71"/>
      <c r="B105" s="71"/>
    </row>
    <row r="106" spans="1:2" ht="15.75" x14ac:dyDescent="0.25">
      <c r="A106" s="71"/>
      <c r="B106" s="71"/>
    </row>
    <row r="107" spans="1:2" ht="15.75" x14ac:dyDescent="0.25">
      <c r="A107" s="71"/>
      <c r="B107" s="71"/>
    </row>
    <row r="108" spans="1:2" ht="15.75" x14ac:dyDescent="0.25">
      <c r="A108" s="71"/>
      <c r="B108" s="71"/>
    </row>
    <row r="109" spans="1:2" ht="15.75" x14ac:dyDescent="0.25">
      <c r="A109" s="71"/>
      <c r="B109" s="71"/>
    </row>
    <row r="110" spans="1:2" ht="15.75" x14ac:dyDescent="0.25">
      <c r="A110" s="71"/>
      <c r="B110" s="71"/>
    </row>
    <row r="111" spans="1:2" ht="15.75" x14ac:dyDescent="0.25">
      <c r="A111" s="71"/>
      <c r="B111" s="71"/>
    </row>
    <row r="112" spans="1:2" ht="15.75" x14ac:dyDescent="0.25">
      <c r="A112" s="71"/>
      <c r="B112" s="71"/>
    </row>
    <row r="113" spans="1:2" ht="15.75" x14ac:dyDescent="0.25">
      <c r="A113" s="71"/>
      <c r="B113" s="71"/>
    </row>
    <row r="114" spans="1:2" ht="15.75" x14ac:dyDescent="0.25">
      <c r="A114" s="71"/>
      <c r="B114" s="71"/>
    </row>
    <row r="115" spans="1:2" ht="15.75" x14ac:dyDescent="0.25">
      <c r="A115" s="71"/>
      <c r="B115" s="71"/>
    </row>
    <row r="116" spans="1:2" ht="15.75" x14ac:dyDescent="0.25">
      <c r="A116" s="71"/>
      <c r="B116" s="71"/>
    </row>
    <row r="117" spans="1:2" ht="15.75" x14ac:dyDescent="0.25">
      <c r="A117" s="71"/>
      <c r="B117" s="71"/>
    </row>
    <row r="118" spans="1:2" ht="15.75" x14ac:dyDescent="0.25">
      <c r="A118" s="71"/>
      <c r="B118" s="71"/>
    </row>
    <row r="119" spans="1:2" ht="15.75" x14ac:dyDescent="0.25">
      <c r="A119" s="71"/>
      <c r="B119" s="71"/>
    </row>
    <row r="120" spans="1:2" ht="15.75" x14ac:dyDescent="0.25">
      <c r="A120" s="71"/>
      <c r="B120" s="71"/>
    </row>
    <row r="121" spans="1:2" ht="15.75" x14ac:dyDescent="0.25">
      <c r="A121" s="71"/>
      <c r="B121" s="71"/>
    </row>
    <row r="122" spans="1:2" ht="15.75" x14ac:dyDescent="0.25">
      <c r="A122" s="71"/>
      <c r="B122" s="71"/>
    </row>
    <row r="123" spans="1:2" ht="15.75" x14ac:dyDescent="0.25">
      <c r="A123" s="71"/>
      <c r="B123" s="71"/>
    </row>
    <row r="124" spans="1:2" ht="15.75" x14ac:dyDescent="0.25">
      <c r="A124" s="71"/>
      <c r="B124" s="71"/>
    </row>
    <row r="125" spans="1:2" ht="15.75" x14ac:dyDescent="0.25">
      <c r="A125" s="71"/>
      <c r="B125" s="71"/>
    </row>
    <row r="126" spans="1:2" ht="15.75" x14ac:dyDescent="0.25">
      <c r="A126" s="71"/>
      <c r="B126" s="71"/>
    </row>
    <row r="127" spans="1:2" ht="15.75" x14ac:dyDescent="0.25">
      <c r="A127" s="71"/>
      <c r="B127" s="71"/>
    </row>
    <row r="128" spans="1:2" ht="15.75" x14ac:dyDescent="0.25">
      <c r="A128" s="71"/>
      <c r="B128" s="71"/>
    </row>
    <row r="129" spans="1:2" ht="15.75" x14ac:dyDescent="0.25">
      <c r="A129" s="71"/>
      <c r="B129" s="71"/>
    </row>
    <row r="130" spans="1:2" ht="15.75" x14ac:dyDescent="0.25">
      <c r="A130" s="71"/>
      <c r="B130" s="71"/>
    </row>
    <row r="131" spans="1:2" ht="15.75" x14ac:dyDescent="0.25">
      <c r="A131" s="71"/>
      <c r="B131" s="71"/>
    </row>
    <row r="132" spans="1:2" ht="15.75" x14ac:dyDescent="0.25">
      <c r="A132" s="71"/>
      <c r="B132" s="71"/>
    </row>
    <row r="133" spans="1:2" ht="15.75" x14ac:dyDescent="0.25">
      <c r="A133" s="71"/>
      <c r="B133" s="71"/>
    </row>
    <row r="134" spans="1:2" ht="15.75" x14ac:dyDescent="0.25">
      <c r="A134" s="71"/>
      <c r="B134" s="71"/>
    </row>
    <row r="135" spans="1:2" ht="15.75" x14ac:dyDescent="0.25">
      <c r="A135" s="71"/>
      <c r="B135" s="71"/>
    </row>
    <row r="136" spans="1:2" ht="15.75" x14ac:dyDescent="0.25">
      <c r="A136" s="71"/>
      <c r="B136" s="71"/>
    </row>
    <row r="137" spans="1:2" ht="15.75" x14ac:dyDescent="0.25">
      <c r="A137" s="71"/>
      <c r="B137" s="71"/>
    </row>
    <row r="138" spans="1:2" ht="15.75" x14ac:dyDescent="0.25">
      <c r="A138" s="71"/>
      <c r="B138" s="71"/>
    </row>
    <row r="139" spans="1:2" ht="15.75" x14ac:dyDescent="0.25">
      <c r="A139" s="71"/>
      <c r="B139" s="71"/>
    </row>
    <row r="140" spans="1:2" ht="15.75" x14ac:dyDescent="0.25">
      <c r="A140" s="71"/>
      <c r="B140" s="71"/>
    </row>
    <row r="141" spans="1:2" ht="15.75" x14ac:dyDescent="0.25">
      <c r="A141" s="71"/>
      <c r="B141" s="71"/>
    </row>
    <row r="142" spans="1:2" ht="15.75" x14ac:dyDescent="0.25">
      <c r="A142" s="71"/>
      <c r="B142" s="71"/>
    </row>
    <row r="143" spans="1:2" ht="15.75" x14ac:dyDescent="0.25">
      <c r="A143" s="71"/>
      <c r="B143" s="71"/>
    </row>
    <row r="144" spans="1:2" ht="15.75" x14ac:dyDescent="0.25">
      <c r="A144" s="71"/>
      <c r="B144" s="71"/>
    </row>
    <row r="145" spans="1:2" ht="15.75" x14ac:dyDescent="0.25">
      <c r="A145" s="71"/>
      <c r="B145" s="71"/>
    </row>
    <row r="146" spans="1:2" ht="15.75" x14ac:dyDescent="0.25">
      <c r="A146" s="71"/>
      <c r="B146" s="71"/>
    </row>
    <row r="147" spans="1:2" ht="15.75" x14ac:dyDescent="0.25">
      <c r="A147" s="71"/>
      <c r="B147" s="71"/>
    </row>
    <row r="148" spans="1:2" ht="15.75" x14ac:dyDescent="0.25">
      <c r="A148" s="71"/>
      <c r="B148" s="71"/>
    </row>
    <row r="149" spans="1:2" ht="15.75" x14ac:dyDescent="0.25">
      <c r="A149" s="71"/>
      <c r="B149" s="71"/>
    </row>
    <row r="150" spans="1:2" ht="15.75" x14ac:dyDescent="0.25">
      <c r="A150" s="71"/>
      <c r="B150" s="71"/>
    </row>
    <row r="151" spans="1:2" ht="15.75" x14ac:dyDescent="0.25">
      <c r="A151" s="71"/>
      <c r="B151" s="71"/>
    </row>
    <row r="152" spans="1:2" ht="15.75" x14ac:dyDescent="0.25">
      <c r="A152" s="71"/>
      <c r="B152" s="71"/>
    </row>
    <row r="153" spans="1:2" ht="15.75" x14ac:dyDescent="0.25">
      <c r="A153" s="71"/>
      <c r="B153" s="71"/>
    </row>
    <row r="154" spans="1:2" ht="15.75" x14ac:dyDescent="0.25">
      <c r="A154" s="71"/>
      <c r="B154" s="71"/>
    </row>
    <row r="155" spans="1:2" ht="15.75" x14ac:dyDescent="0.25">
      <c r="A155" s="71"/>
      <c r="B155" s="71"/>
    </row>
    <row r="156" spans="1:2" ht="15.75" x14ac:dyDescent="0.25">
      <c r="A156" s="71"/>
      <c r="B156" s="71"/>
    </row>
    <row r="157" spans="1:2" ht="15.75" x14ac:dyDescent="0.25">
      <c r="A157" s="71"/>
      <c r="B157" s="71"/>
    </row>
    <row r="158" spans="1:2" ht="15.75" x14ac:dyDescent="0.25">
      <c r="A158" s="71"/>
      <c r="B158" s="71"/>
    </row>
    <row r="159" spans="1:2" ht="15.75" x14ac:dyDescent="0.25">
      <c r="A159" s="71"/>
      <c r="B159" s="71"/>
    </row>
    <row r="160" spans="1:2" ht="15.75" x14ac:dyDescent="0.25">
      <c r="A160" s="71"/>
      <c r="B160" s="71"/>
    </row>
    <row r="161" spans="1:2" ht="15.75" x14ac:dyDescent="0.25">
      <c r="A161" s="71"/>
      <c r="B161" s="71"/>
    </row>
    <row r="162" spans="1:2" ht="15.75" x14ac:dyDescent="0.25">
      <c r="A162" s="71"/>
      <c r="B162" s="71"/>
    </row>
    <row r="163" spans="1:2" ht="15.75" x14ac:dyDescent="0.25">
      <c r="A163" s="71"/>
      <c r="B163" s="71"/>
    </row>
    <row r="164" spans="1:2" ht="15.75" x14ac:dyDescent="0.25">
      <c r="A164" s="71"/>
      <c r="B164" s="71"/>
    </row>
    <row r="165" spans="1:2" ht="15.75" x14ac:dyDescent="0.25">
      <c r="A165" s="71"/>
      <c r="B165" s="71"/>
    </row>
    <row r="166" spans="1:2" ht="15.75" x14ac:dyDescent="0.25">
      <c r="A166" s="71"/>
      <c r="B166" s="71"/>
    </row>
    <row r="167" spans="1:2" ht="15.75" x14ac:dyDescent="0.25">
      <c r="A167" s="71"/>
      <c r="B167" s="71"/>
    </row>
    <row r="168" spans="1:2" ht="15.75" x14ac:dyDescent="0.25">
      <c r="A168" s="71"/>
      <c r="B168" s="71"/>
    </row>
    <row r="169" spans="1:2" ht="15.75" x14ac:dyDescent="0.25">
      <c r="A169" s="71"/>
      <c r="B169" s="71"/>
    </row>
    <row r="170" spans="1:2" ht="15.75" x14ac:dyDescent="0.25">
      <c r="A170" s="71"/>
      <c r="B170" s="71"/>
    </row>
    <row r="171" spans="1:2" ht="15.75" x14ac:dyDescent="0.25">
      <c r="A171" s="71"/>
      <c r="B171" s="71"/>
    </row>
    <row r="172" spans="1:2" ht="15.75" x14ac:dyDescent="0.25">
      <c r="A172" s="71"/>
      <c r="B172" s="71"/>
    </row>
    <row r="173" spans="1:2" ht="15.75" x14ac:dyDescent="0.25">
      <c r="A173" s="71"/>
      <c r="B173" s="71"/>
    </row>
    <row r="174" spans="1:2" ht="15.75" x14ac:dyDescent="0.25">
      <c r="A174" s="71"/>
      <c r="B174" s="71"/>
    </row>
    <row r="175" spans="1:2" ht="15.75" x14ac:dyDescent="0.25">
      <c r="A175" s="71"/>
      <c r="B175" s="71"/>
    </row>
    <row r="176" spans="1:2" ht="15.75" x14ac:dyDescent="0.25">
      <c r="A176" s="71"/>
      <c r="B176" s="71"/>
    </row>
    <row r="177" spans="1:2" ht="15.75" x14ac:dyDescent="0.25">
      <c r="A177" s="71"/>
      <c r="B177" s="71"/>
    </row>
    <row r="178" spans="1:2" ht="15.75" x14ac:dyDescent="0.25">
      <c r="A178" s="71"/>
      <c r="B178" s="71"/>
    </row>
    <row r="179" spans="1:2" ht="15.75" x14ac:dyDescent="0.25">
      <c r="A179" s="71"/>
      <c r="B179" s="71"/>
    </row>
    <row r="180" spans="1:2" ht="15.75" x14ac:dyDescent="0.25">
      <c r="A180" s="71"/>
      <c r="B180" s="71"/>
    </row>
    <row r="181" spans="1:2" ht="15.75" x14ac:dyDescent="0.25">
      <c r="A181" s="71"/>
      <c r="B181" s="71"/>
    </row>
    <row r="182" spans="1:2" ht="15.75" x14ac:dyDescent="0.25">
      <c r="A182" s="71"/>
      <c r="B182" s="71"/>
    </row>
    <row r="183" spans="1:2" ht="15.75" x14ac:dyDescent="0.25">
      <c r="A183" s="71"/>
      <c r="B183" s="71"/>
    </row>
    <row r="184" spans="1:2" ht="15.75" x14ac:dyDescent="0.25">
      <c r="A184" s="71"/>
      <c r="B184" s="71"/>
    </row>
    <row r="185" spans="1:2" ht="15.75" x14ac:dyDescent="0.25">
      <c r="A185" s="71"/>
      <c r="B185" s="71"/>
    </row>
    <row r="186" spans="1:2" ht="15.75" x14ac:dyDescent="0.25">
      <c r="A186" s="71"/>
      <c r="B186" s="71"/>
    </row>
    <row r="187" spans="1:2" ht="15.75" x14ac:dyDescent="0.25">
      <c r="A187" s="71"/>
      <c r="B187" s="71"/>
    </row>
    <row r="188" spans="1:2" ht="15.75" x14ac:dyDescent="0.25">
      <c r="A188" s="71"/>
      <c r="B188" s="71"/>
    </row>
    <row r="189" spans="1:2" ht="15.75" x14ac:dyDescent="0.25">
      <c r="A189" s="71"/>
      <c r="B189" s="71"/>
    </row>
    <row r="190" spans="1:2" ht="15.75" x14ac:dyDescent="0.25">
      <c r="A190" s="71"/>
      <c r="B190" s="71"/>
    </row>
    <row r="191" spans="1:2" ht="15.75" x14ac:dyDescent="0.25">
      <c r="A191" s="71"/>
      <c r="B191" s="71"/>
    </row>
    <row r="192" spans="1:2" ht="15.75" x14ac:dyDescent="0.25">
      <c r="A192" s="71"/>
      <c r="B192" s="71"/>
    </row>
    <row r="193" spans="1:2" ht="15.75" x14ac:dyDescent="0.25">
      <c r="A193" s="71"/>
      <c r="B193" s="71"/>
    </row>
    <row r="194" spans="1:2" ht="15.75" x14ac:dyDescent="0.25">
      <c r="A194" s="71"/>
      <c r="B194" s="71"/>
    </row>
    <row r="195" spans="1:2" ht="15.75" x14ac:dyDescent="0.25">
      <c r="A195" s="71"/>
      <c r="B195" s="71"/>
    </row>
    <row r="196" spans="1:2" ht="15.75" x14ac:dyDescent="0.25">
      <c r="A196" s="71"/>
      <c r="B196" s="71"/>
    </row>
    <row r="197" spans="1:2" ht="15.75" x14ac:dyDescent="0.25">
      <c r="A197" s="71"/>
      <c r="B197" s="71"/>
    </row>
    <row r="198" spans="1:2" ht="15.75" x14ac:dyDescent="0.25">
      <c r="A198" s="71"/>
      <c r="B198" s="71"/>
    </row>
    <row r="199" spans="1:2" ht="15.75" x14ac:dyDescent="0.25">
      <c r="A199" s="71"/>
      <c r="B199" s="71"/>
    </row>
    <row r="200" spans="1:2" ht="15.75" x14ac:dyDescent="0.25">
      <c r="A200" s="71"/>
      <c r="B200" s="71"/>
    </row>
    <row r="201" spans="1:2" ht="15.75" x14ac:dyDescent="0.25">
      <c r="A201" s="71"/>
      <c r="B201" s="71"/>
    </row>
    <row r="202" spans="1:2" ht="15.75" x14ac:dyDescent="0.25">
      <c r="A202" s="71"/>
      <c r="B202" s="71"/>
    </row>
    <row r="203" spans="1:2" ht="15.75" x14ac:dyDescent="0.25">
      <c r="A203" s="71"/>
      <c r="B203" s="71"/>
    </row>
    <row r="204" spans="1:2" ht="15.75" x14ac:dyDescent="0.25">
      <c r="A204" s="71"/>
      <c r="B204" s="71"/>
    </row>
    <row r="205" spans="1:2" ht="15.75" x14ac:dyDescent="0.25">
      <c r="A205" s="71"/>
      <c r="B205" s="71"/>
    </row>
    <row r="206" spans="1:2" ht="15.75" x14ac:dyDescent="0.25">
      <c r="A206" s="71"/>
      <c r="B206" s="71"/>
    </row>
    <row r="207" spans="1:2" ht="15.75" x14ac:dyDescent="0.25">
      <c r="A207" s="71"/>
      <c r="B207" s="71"/>
    </row>
    <row r="208" spans="1:2" ht="15.75" x14ac:dyDescent="0.25">
      <c r="A208" s="71"/>
      <c r="B208" s="71"/>
    </row>
    <row r="209" spans="1:2" ht="15.75" x14ac:dyDescent="0.25">
      <c r="A209" s="71"/>
      <c r="B209" s="71"/>
    </row>
    <row r="210" spans="1:2" ht="15.75" x14ac:dyDescent="0.25">
      <c r="A210" s="71"/>
      <c r="B210" s="71"/>
    </row>
    <row r="211" spans="1:2" ht="15.75" x14ac:dyDescent="0.25">
      <c r="A211" s="71"/>
      <c r="B211" s="71"/>
    </row>
    <row r="212" spans="1:2" ht="15.75" x14ac:dyDescent="0.25">
      <c r="A212" s="71"/>
      <c r="B212" s="71"/>
    </row>
    <row r="213" spans="1:2" ht="15.75" x14ac:dyDescent="0.25">
      <c r="A213" s="71"/>
      <c r="B213" s="71"/>
    </row>
    <row r="214" spans="1:2" ht="15.75" x14ac:dyDescent="0.25">
      <c r="A214" s="71"/>
      <c r="B214" s="71"/>
    </row>
    <row r="215" spans="1:2" ht="15.75" x14ac:dyDescent="0.25">
      <c r="A215" s="71"/>
      <c r="B215" s="71"/>
    </row>
    <row r="216" spans="1:2" ht="15.75" x14ac:dyDescent="0.25">
      <c r="A216" s="71"/>
      <c r="B216" s="71"/>
    </row>
    <row r="217" spans="1:2" ht="15.75" x14ac:dyDescent="0.25">
      <c r="A217" s="71"/>
      <c r="B217" s="71"/>
    </row>
    <row r="218" spans="1:2" ht="15.75" x14ac:dyDescent="0.25">
      <c r="A218" s="71"/>
      <c r="B218" s="71"/>
    </row>
    <row r="219" spans="1:2" ht="15.75" x14ac:dyDescent="0.25">
      <c r="A219" s="71"/>
      <c r="B219" s="71"/>
    </row>
    <row r="220" spans="1:2" ht="15.75" x14ac:dyDescent="0.25">
      <c r="A220" s="71"/>
      <c r="B220" s="71"/>
    </row>
    <row r="221" spans="1:2" ht="15.75" x14ac:dyDescent="0.25">
      <c r="A221" s="71"/>
      <c r="B221" s="71"/>
    </row>
    <row r="222" spans="1:2" ht="15.75" x14ac:dyDescent="0.25">
      <c r="A222" s="71"/>
      <c r="B222" s="71"/>
    </row>
    <row r="223" spans="1:2" ht="15.75" x14ac:dyDescent="0.25">
      <c r="A223" s="71"/>
      <c r="B223" s="71"/>
    </row>
    <row r="224" spans="1:2" ht="15.75" x14ac:dyDescent="0.25">
      <c r="A224" s="71"/>
      <c r="B224" s="71"/>
    </row>
    <row r="225" spans="1:2" ht="15.75" x14ac:dyDescent="0.25">
      <c r="A225" s="71"/>
      <c r="B225" s="71"/>
    </row>
    <row r="226" spans="1:2" ht="15.75" x14ac:dyDescent="0.25">
      <c r="A226" s="71"/>
      <c r="B226" s="71"/>
    </row>
    <row r="227" spans="1:2" ht="15.75" x14ac:dyDescent="0.25">
      <c r="A227" s="71"/>
      <c r="B227" s="71"/>
    </row>
  </sheetData>
  <mergeCells count="31">
    <mergeCell ref="B16:C16"/>
    <mergeCell ref="B35:C35"/>
    <mergeCell ref="B36:C36"/>
    <mergeCell ref="B37:C37"/>
    <mergeCell ref="B34:C34"/>
    <mergeCell ref="B32:C32"/>
    <mergeCell ref="B33:C33"/>
    <mergeCell ref="B26:C26"/>
    <mergeCell ref="B27:C27"/>
    <mergeCell ref="B23:C23"/>
    <mergeCell ref="B24:C24"/>
    <mergeCell ref="B25:C25"/>
    <mergeCell ref="B20:C20"/>
    <mergeCell ref="B21:C21"/>
    <mergeCell ref="B22:C22"/>
    <mergeCell ref="A30:A31"/>
    <mergeCell ref="B30:C30"/>
    <mergeCell ref="B31:C31"/>
    <mergeCell ref="B28:C28"/>
    <mergeCell ref="B29:C29"/>
    <mergeCell ref="B14:C14"/>
    <mergeCell ref="B15:C15"/>
    <mergeCell ref="B10:C10"/>
    <mergeCell ref="B11:C11"/>
    <mergeCell ref="B12:C12"/>
    <mergeCell ref="B13:C13"/>
    <mergeCell ref="A2:C2"/>
    <mergeCell ref="B3:C3"/>
    <mergeCell ref="B5:C5"/>
    <mergeCell ref="B6:C6"/>
    <mergeCell ref="B4:C4"/>
  </mergeCells>
  <printOptions horizontalCentered="1"/>
  <pageMargins left="0.78740157480314965" right="0.39370078740157483" top="0.59055118110236227" bottom="0.39370078740157483" header="0.31496062992125984" footer="0.31496062992125984"/>
  <pageSetup paperSize="9" scale="79" firstPageNumber="5" fitToHeight="100" orientation="portrait" useFirstPageNumber="1" r:id="rId1"/>
  <headerFooter>
    <oddHeader>&amp;C&amp;P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3"/>
  <sheetViews>
    <sheetView tabSelected="1" showWhiteSpace="0" view="pageBreakPreview" topLeftCell="A12" zoomScale="130" zoomScaleNormal="100" zoomScaleSheetLayoutView="130" workbookViewId="0">
      <selection activeCell="A12" sqref="A12:G12"/>
    </sheetView>
  </sheetViews>
  <sheetFormatPr defaultColWidth="8.7109375" defaultRowHeight="15.75" x14ac:dyDescent="0.25"/>
  <cols>
    <col min="1" max="1" width="4.140625" style="2" customWidth="1"/>
    <col min="2" max="2" width="9.7109375" style="38" customWidth="1"/>
    <col min="3" max="3" width="7.85546875" style="2" customWidth="1"/>
    <col min="4" max="4" width="61.85546875" style="2" customWidth="1"/>
    <col min="5" max="5" width="15.140625" style="2" bestFit="1" customWidth="1"/>
    <col min="6" max="6" width="14.140625" style="2" customWidth="1"/>
    <col min="7" max="7" width="33.28515625" style="2" customWidth="1"/>
    <col min="8" max="8" width="15.140625" style="2" bestFit="1" customWidth="1"/>
    <col min="9" max="9" width="15.140625" style="2" customWidth="1"/>
    <col min="10" max="10" width="14" style="2" customWidth="1"/>
    <col min="11" max="11" width="9.85546875" style="2" customWidth="1"/>
    <col min="12" max="16384" width="8.7109375" style="2"/>
  </cols>
  <sheetData>
    <row r="1" spans="1:7" x14ac:dyDescent="0.25">
      <c r="A1" s="10"/>
      <c r="B1" s="35"/>
      <c r="C1" s="10"/>
      <c r="D1" s="10"/>
      <c r="E1" s="10"/>
      <c r="F1" s="10"/>
      <c r="G1" s="14" t="s">
        <v>125</v>
      </c>
    </row>
    <row r="2" spans="1:7" ht="8.1" customHeight="1" x14ac:dyDescent="0.25">
      <c r="A2" s="10"/>
      <c r="B2" s="35"/>
      <c r="C2" s="10"/>
      <c r="D2" s="10"/>
      <c r="E2" s="10"/>
      <c r="F2" s="10"/>
      <c r="G2" s="10"/>
    </row>
    <row r="3" spans="1:7" ht="66.75" customHeight="1" x14ac:dyDescent="0.25">
      <c r="A3" s="10"/>
      <c r="B3" s="85" t="s">
        <v>124</v>
      </c>
      <c r="C3" s="85"/>
      <c r="D3" s="85"/>
      <c r="E3" s="85"/>
      <c r="F3" s="85"/>
      <c r="G3" s="86"/>
    </row>
    <row r="4" spans="1:7" ht="8.1" customHeight="1" x14ac:dyDescent="0.25">
      <c r="A4" s="10"/>
      <c r="B4" s="35"/>
      <c r="C4" s="10"/>
      <c r="D4" s="10"/>
      <c r="E4" s="10"/>
      <c r="F4" s="10"/>
      <c r="G4" s="10"/>
    </row>
    <row r="5" spans="1:7" x14ac:dyDescent="0.25">
      <c r="A5" s="10"/>
      <c r="B5" s="35"/>
      <c r="C5" s="10"/>
      <c r="D5" s="10"/>
      <c r="E5" s="10"/>
      <c r="F5" s="10"/>
      <c r="G5" s="15" t="s">
        <v>4</v>
      </c>
    </row>
    <row r="6" spans="1:7" s="16" customFormat="1" ht="54.75" customHeight="1" x14ac:dyDescent="0.2">
      <c r="A6" s="87" t="s">
        <v>10</v>
      </c>
      <c r="B6" s="87" t="s">
        <v>21</v>
      </c>
      <c r="C6" s="87"/>
      <c r="D6" s="87" t="s">
        <v>3</v>
      </c>
      <c r="E6" s="88" t="s">
        <v>9</v>
      </c>
      <c r="F6" s="87" t="s">
        <v>8</v>
      </c>
      <c r="G6" s="87" t="s">
        <v>31</v>
      </c>
    </row>
    <row r="7" spans="1:7" s="16" customFormat="1" ht="21" customHeight="1" x14ac:dyDescent="0.2">
      <c r="A7" s="87"/>
      <c r="B7" s="36" t="s">
        <v>22</v>
      </c>
      <c r="C7" s="60" t="s">
        <v>23</v>
      </c>
      <c r="D7" s="87"/>
      <c r="E7" s="88"/>
      <c r="F7" s="87"/>
      <c r="G7" s="87"/>
    </row>
    <row r="8" spans="1:7" s="16" customFormat="1" ht="12.75" x14ac:dyDescent="0.2">
      <c r="A8" s="60">
        <v>1</v>
      </c>
      <c r="B8" s="36">
        <v>2</v>
      </c>
      <c r="C8" s="60">
        <v>3</v>
      </c>
      <c r="D8" s="60">
        <v>4</v>
      </c>
      <c r="E8" s="61">
        <v>5</v>
      </c>
      <c r="F8" s="60">
        <v>6</v>
      </c>
      <c r="G8" s="60">
        <v>7</v>
      </c>
    </row>
    <row r="9" spans="1:7" ht="229.5" x14ac:dyDescent="0.25">
      <c r="A9" s="18">
        <v>1</v>
      </c>
      <c r="B9" s="59">
        <v>44599</v>
      </c>
      <c r="C9" s="31" t="s">
        <v>63</v>
      </c>
      <c r="D9" s="24" t="s">
        <v>62</v>
      </c>
      <c r="E9" s="25">
        <v>600</v>
      </c>
      <c r="F9" s="19">
        <v>600</v>
      </c>
      <c r="G9" s="26" t="s">
        <v>64</v>
      </c>
    </row>
    <row r="10" spans="1:7" ht="321" customHeight="1" x14ac:dyDescent="0.25">
      <c r="A10" s="18">
        <v>2</v>
      </c>
      <c r="B10" s="22">
        <v>44624</v>
      </c>
      <c r="C10" s="23" t="s">
        <v>73</v>
      </c>
      <c r="D10" s="24" t="s">
        <v>74</v>
      </c>
      <c r="E10" s="25">
        <v>5000</v>
      </c>
      <c r="F10" s="19">
        <v>5000</v>
      </c>
      <c r="G10" s="26" t="s">
        <v>66</v>
      </c>
    </row>
    <row r="11" spans="1:7" ht="140.25" x14ac:dyDescent="0.25">
      <c r="A11" s="18">
        <v>3</v>
      </c>
      <c r="B11" s="22">
        <v>44625</v>
      </c>
      <c r="C11" s="23" t="s">
        <v>67</v>
      </c>
      <c r="D11" s="24" t="s">
        <v>65</v>
      </c>
      <c r="E11" s="25">
        <v>12000</v>
      </c>
      <c r="F11" s="19">
        <v>12000</v>
      </c>
      <c r="G11" s="26" t="s">
        <v>66</v>
      </c>
    </row>
    <row r="12" spans="1:7" ht="331.5" x14ac:dyDescent="0.25">
      <c r="A12" s="18">
        <v>4</v>
      </c>
      <c r="B12" s="22">
        <v>44629</v>
      </c>
      <c r="C12" s="23" t="s">
        <v>69</v>
      </c>
      <c r="D12" s="24" t="s">
        <v>68</v>
      </c>
      <c r="E12" s="25">
        <v>25000</v>
      </c>
      <c r="F12" s="19">
        <v>25000</v>
      </c>
      <c r="G12" s="26" t="s">
        <v>66</v>
      </c>
    </row>
    <row r="13" spans="1:7" ht="127.5" x14ac:dyDescent="0.25">
      <c r="A13" s="21">
        <v>5</v>
      </c>
      <c r="B13" s="59">
        <v>44638</v>
      </c>
      <c r="C13" s="31" t="s">
        <v>71</v>
      </c>
      <c r="D13" s="24" t="s">
        <v>70</v>
      </c>
      <c r="E13" s="25">
        <v>26070</v>
      </c>
      <c r="F13" s="19">
        <v>26070</v>
      </c>
      <c r="G13" s="26" t="s">
        <v>72</v>
      </c>
    </row>
  </sheetData>
  <autoFilter ref="A8:G8"/>
  <mergeCells count="7">
    <mergeCell ref="B3:G3"/>
    <mergeCell ref="A6:A7"/>
    <mergeCell ref="B6:C6"/>
    <mergeCell ref="D6:D7"/>
    <mergeCell ref="E6:E7"/>
    <mergeCell ref="F6:F7"/>
    <mergeCell ref="G6:G7"/>
  </mergeCells>
  <printOptions horizontalCentered="1"/>
  <pageMargins left="0.78740157480314965" right="0.39370078740157483" top="0.47244094488188981" bottom="0.31496062992125984" header="0.27559055118110237" footer="0.15748031496062992"/>
  <pageSetup paperSize="9" scale="61" firstPageNumber="7" fitToHeight="0" orientation="portrait" useFirstPageNumber="1" r:id="rId1"/>
  <headerFooter>
    <oddHeader>&amp;C&amp;P</oddHeader>
    <firstHeader>&amp;C2</first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7</vt:i4>
      </vt:variant>
    </vt:vector>
  </HeadingPairs>
  <TitlesOfParts>
    <vt:vector size="11" baseType="lpstr">
      <vt:lpstr>Таблица 1</vt:lpstr>
      <vt:lpstr>Таблица 2</vt:lpstr>
      <vt:lpstr>Таблица 3</vt:lpstr>
      <vt:lpstr>Таблица 4</vt:lpstr>
      <vt:lpstr>'Таблица 1'!Заголовки_для_печати</vt:lpstr>
      <vt:lpstr>'Таблица 2'!Заголовки_для_печати</vt:lpstr>
      <vt:lpstr>'Таблица 3'!Заголовки_для_печати</vt:lpstr>
      <vt:lpstr>'Таблица 4'!Заголовки_для_печати</vt:lpstr>
      <vt:lpstr>'Таблица 2'!Область_печати</vt:lpstr>
      <vt:lpstr>'Таблица 3'!Область_печати</vt:lpstr>
      <vt:lpstr>'Таблица 4'!Область_печати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berez</dc:creator>
  <cp:lastModifiedBy>Пирогова</cp:lastModifiedBy>
  <cp:lastPrinted>2022-05-13T12:52:28Z</cp:lastPrinted>
  <dcterms:created xsi:type="dcterms:W3CDTF">2021-02-08T11:40:43Z</dcterms:created>
  <dcterms:modified xsi:type="dcterms:W3CDTF">2022-05-13T12:53:27Z</dcterms:modified>
</cp:coreProperties>
</file>