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60" windowWidth="28800" windowHeight="11940"/>
  </bookViews>
  <sheets>
    <sheet name="Займы (лист 1)" sheetId="1" r:id="rId1"/>
  </sheets>
  <definedNames>
    <definedName name="_xlnm.Print_Titles" localSheetId="0">'Займы (лист 1)'!$4:$4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D15" i="1" l="1"/>
</calcChain>
</file>

<file path=xl/sharedStrings.xml><?xml version="1.0" encoding="utf-8"?>
<sst xmlns="http://schemas.openxmlformats.org/spreadsheetml/2006/main" count="27" uniqueCount="27">
  <si>
    <t>№ п/п</t>
  </si>
  <si>
    <t>Наименование юридического лица заемщика</t>
  </si>
  <si>
    <t>Реквизиты договора займа</t>
  </si>
  <si>
    <t>Дата предоставления займа</t>
  </si>
  <si>
    <t>Условия предоставления займа (процентная ставка, срок возврата</t>
  </si>
  <si>
    <t>Цели предоставления займа</t>
  </si>
  <si>
    <t>ООО "Грин Флоу Байкал"</t>
  </si>
  <si>
    <t>от 23.12.2022 
№ 23/2022/ДЗ-1</t>
  </si>
  <si>
    <t>ООО "Истерн Аква Парадайз"</t>
  </si>
  <si>
    <t>от 23.12.2022 
№ 23/2022/ДЗ-2</t>
  </si>
  <si>
    <t>ООО "Долина Азаса"</t>
  </si>
  <si>
    <t>от 23.12.2022
№ 23/2022/ДЗ-3</t>
  </si>
  <si>
    <t>Общая сумма по договору займа, тыс. рублей</t>
  </si>
  <si>
    <t>ООО "Ямань Резорт"</t>
  </si>
  <si>
    <t>ИТОГО</t>
  </si>
  <si>
    <t>Информация о предоставленных Обществом займах на 1 января 2024 года</t>
  </si>
  <si>
    <t>Объем займа, тыс. рублей</t>
  </si>
  <si>
    <t>Процентная ставка за пользование займом:   
- на преиод с даты выдачи займа по 31 декабря 2022 года - в размере 5 % годовых;
- на период с 1 января 2023 года по дату погашения займа - в размере 75 % ключевой ставки, установленной Банком России, с учетом изменений ключевой ставки за весь срок Договора займа.  
Срок возврата займа - до 31 марта 2026 года</t>
  </si>
  <si>
    <t>Финансирование расходов ООО "Грин Флоу Байкал" на реализацию проекта по строительству гостиницы, термального комплекса и хилинг-центра категории "четыре" звезды "Green Flow Baikal", с номерным фондом 153 номера, прилегающая территория: ресторан, детский центр, парковая зона, автомобильная парковка, а именно оплата проектно-изыскательских работ, оплата строительно-монтажных работ, оплата работ по разработке проектно-сметной документации в соответствии с перечнем видов работ, и услуг, указанных в Приложении № 4 к Договору займа</t>
  </si>
  <si>
    <t>Финансирование ООО "Истерн Аква Парадайз" на реализацию косплексного туристическогго проекта "Аквапарадайз", Приморский край, Владивостокский городской округ: проект строительства рекреационно-спортивного косплекса с аквапарком, многофункционального семейного центра "Аквапарадайз" на полуострове Саперный, остров Русский, предусматривающий строительство аквапарка, спортивно-оздоровительного центра, гостиничного комплекса на 303 номера, торговоразвлекательного центра с рестораном, фудкортами, торговлей, детским центром и автомобильной парковки, а именно финансирование проведения инженерных изысканий, подготовку (корректировку) проектной документации и строительство в соответствии с перечнем видов работ и услуг, указанных в Приложении № 4 к Договору займа</t>
  </si>
  <si>
    <t>Процентная ставка за пользование займом:   
- на преиод с даты выдачи займа по 31 декабря 2022 года - в размере 5 % годовых;
- на период с 1 января 2023 года по дату погашения займа - в размере 75 % ключевой ставки, установленной Банком России, с учетом изменений ключевой ставки за весь срок Договора займа.  
Срок возврата займа - до 31 декабря 2025 года</t>
  </si>
  <si>
    <t>Финансирование ООО "Долина Азаса" на реализацию инвестиционного проекта по строительству первой очереди туристического центра города - курорта "Новый Шерегеш", 
а именно финансирование проведения инженерных изысканий, подготовку (корректировку) проектной документации и строительство в соответствии с перечнем видов работ и услуг, указанных в Приложении № 4 к Договору займа</t>
  </si>
  <si>
    <t xml:space="preserve">от 29.09.2023
№ 23/2023/09/ДЗз-1 </t>
  </si>
  <si>
    <r>
      <t xml:space="preserve">Процентная ставка за пользование займом:   
- на период с даты выдачи займа по 31 декабря 2022 года - в размере 5 % годовых;
- на период с 1 января 2023 года по дату погашения займа - в размере 75 % ключевой ставки, установленной Банком России, с учетом изменений ключевой ставки за весь срок Договора займа.      
Срок возврата займа - </t>
    </r>
    <r>
      <rPr>
        <sz val="12"/>
        <rFont val="Times New Roman"/>
        <family val="1"/>
        <charset val="204"/>
      </rPr>
      <t>до 31 декабря 2023 года</t>
    </r>
  </si>
  <si>
    <t>Процентная ставка за пользование займом:   
на период с даты выдачи (даты предоставления) займа по дату погашения займа – в размере 75 % ключевой ставки, установленной Банком России, с учетом изменений ключевой ставки за весь срок Договора. Значение согласованной Сторонами в соответствии с настоящим абзацем процентной ставки определяется в десятичных дробях с точностью до четвертого знака после запятой (до десятитысячных), при необходимости – округляется до четвертого знака после запятой (до десятитысячных) по правилам математического округления.  
Срок возврата займа - до 31 декабря 2024 года.</t>
  </si>
  <si>
    <t>Финансирование ООО "Ямань Резорт" на  реализацию инвестиционного проекта по строительству туристического комплекса "Ямань СПА Резорт" (Yaman SPA Resort) на территории Воронежской области, Рамонский район, а именно финансирование проведения инженерных изысканий, подготовку (корректировку) проектной документации и строительство в соответствии с перечнем видов работ и услуг, указанных в Приложении № 4 к Договору займа</t>
  </si>
  <si>
    <t>Приложение №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</si>
</sst>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\ _₽_-;\-* #,##0.0\ _₽_-;_-* &quot;-&quot;??\ _₽_-;_-@_-"/>
  </numFmts>
  <fonts count="6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topLeftCell="C1" workbookViewId="0">
      <selection activeCell="H1" sqref="H1"/>
    </sheetView>
  </sheetViews>
  <sheetFormatPr defaultRowHeight="15" x14ac:dyDescent="0.25"/>
  <cols>
    <col min="1" max="1" width="4.42578125" customWidth="1"/>
    <col min="2" max="2" width="18.42578125" customWidth="1"/>
    <col min="3" max="3" width="20.28515625" customWidth="1"/>
    <col min="4" max="4" width="18.28515625" customWidth="1"/>
    <col min="5" max="5" width="26.42578125" customWidth="1"/>
    <col min="6" max="6" width="16.7109375" customWidth="1"/>
    <col min="7" max="7" width="52" customWidth="1"/>
    <col min="8" max="8" width="55.5703125" customWidth="1"/>
  </cols>
  <sheetData>
    <row r="1" spans="1:8" x14ac:dyDescent="0.25">
      <c r="A1" s="3"/>
      <c r="B1" s="3"/>
      <c r="C1" s="3"/>
      <c r="D1" s="3"/>
      <c r="E1" s="3"/>
      <c r="F1" s="3"/>
      <c r="G1" s="3"/>
      <c r="H1" s="4" t="s">
        <v>26</v>
      </c>
    </row>
    <row r="2" spans="1:8" ht="21" customHeight="1" x14ac:dyDescent="0.25">
      <c r="A2" s="21" t="s">
        <v>15</v>
      </c>
      <c r="B2" s="21"/>
      <c r="C2" s="21"/>
      <c r="D2" s="21"/>
      <c r="E2" s="21"/>
      <c r="F2" s="21"/>
      <c r="G2" s="21"/>
      <c r="H2" s="21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ht="51" customHeight="1" x14ac:dyDescent="0.25">
      <c r="A4" s="16" t="s">
        <v>0</v>
      </c>
      <c r="B4" s="16" t="s">
        <v>1</v>
      </c>
      <c r="C4" s="16" t="s">
        <v>2</v>
      </c>
      <c r="D4" s="16" t="s">
        <v>12</v>
      </c>
      <c r="E4" s="16" t="s">
        <v>3</v>
      </c>
      <c r="F4" s="16" t="s">
        <v>16</v>
      </c>
      <c r="G4" s="16" t="s">
        <v>4</v>
      </c>
      <c r="H4" s="16" t="s">
        <v>5</v>
      </c>
    </row>
    <row r="5" spans="1:8" ht="177.75" customHeight="1" x14ac:dyDescent="0.25">
      <c r="A5" s="8">
        <v>1</v>
      </c>
      <c r="B5" s="5" t="s">
        <v>6</v>
      </c>
      <c r="C5" s="5" t="s">
        <v>7</v>
      </c>
      <c r="D5" s="9">
        <v>179165.5</v>
      </c>
      <c r="E5" s="10">
        <v>44925</v>
      </c>
      <c r="F5" s="9">
        <v>179165.5</v>
      </c>
      <c r="G5" s="11" t="s">
        <v>23</v>
      </c>
      <c r="H5" s="11" t="s">
        <v>18</v>
      </c>
    </row>
    <row r="6" spans="1:8" ht="71.25" customHeight="1" x14ac:dyDescent="0.25">
      <c r="A6" s="17">
        <v>2</v>
      </c>
      <c r="B6" s="18" t="s">
        <v>8</v>
      </c>
      <c r="C6" s="18" t="s">
        <v>9</v>
      </c>
      <c r="D6" s="20">
        <v>612166.69999999995</v>
      </c>
      <c r="E6" s="10">
        <v>45090</v>
      </c>
      <c r="F6" s="9">
        <v>37042</v>
      </c>
      <c r="G6" s="19" t="s">
        <v>17</v>
      </c>
      <c r="H6" s="19" t="s">
        <v>19</v>
      </c>
    </row>
    <row r="7" spans="1:8" ht="63" customHeight="1" x14ac:dyDescent="0.25">
      <c r="A7" s="17"/>
      <c r="B7" s="18"/>
      <c r="C7" s="18"/>
      <c r="D7" s="20"/>
      <c r="E7" s="10">
        <v>45093</v>
      </c>
      <c r="F7" s="9">
        <v>34998.699999999997</v>
      </c>
      <c r="G7" s="19"/>
      <c r="H7" s="19"/>
    </row>
    <row r="8" spans="1:8" ht="63" customHeight="1" x14ac:dyDescent="0.25">
      <c r="A8" s="17"/>
      <c r="B8" s="18"/>
      <c r="C8" s="18"/>
      <c r="D8" s="20"/>
      <c r="E8" s="10">
        <v>45133</v>
      </c>
      <c r="F8" s="9">
        <v>13907.8</v>
      </c>
      <c r="G8" s="19"/>
      <c r="H8" s="19"/>
    </row>
    <row r="9" spans="1:8" ht="57" customHeight="1" x14ac:dyDescent="0.25">
      <c r="A9" s="17"/>
      <c r="B9" s="18"/>
      <c r="C9" s="18"/>
      <c r="D9" s="20"/>
      <c r="E9" s="10">
        <v>45169</v>
      </c>
      <c r="F9" s="9">
        <v>24907.3</v>
      </c>
      <c r="G9" s="19"/>
      <c r="H9" s="19"/>
    </row>
    <row r="10" spans="1:8" ht="41.25" customHeight="1" x14ac:dyDescent="0.25">
      <c r="A10" s="17">
        <v>3</v>
      </c>
      <c r="B10" s="18" t="s">
        <v>10</v>
      </c>
      <c r="C10" s="18" t="s">
        <v>11</v>
      </c>
      <c r="D10" s="20">
        <v>340000</v>
      </c>
      <c r="E10" s="10">
        <v>44925</v>
      </c>
      <c r="F10" s="9">
        <v>12000</v>
      </c>
      <c r="G10" s="19" t="s">
        <v>20</v>
      </c>
      <c r="H10" s="19" t="s">
        <v>21</v>
      </c>
    </row>
    <row r="11" spans="1:8" ht="33.75" customHeight="1" x14ac:dyDescent="0.25">
      <c r="A11" s="17"/>
      <c r="B11" s="18"/>
      <c r="C11" s="18"/>
      <c r="D11" s="20"/>
      <c r="E11" s="12">
        <v>45075</v>
      </c>
      <c r="F11" s="13">
        <v>7500</v>
      </c>
      <c r="G11" s="19"/>
      <c r="H11" s="19"/>
    </row>
    <row r="12" spans="1:8" ht="38.25" customHeight="1" x14ac:dyDescent="0.25">
      <c r="A12" s="17"/>
      <c r="B12" s="18"/>
      <c r="C12" s="18"/>
      <c r="D12" s="20"/>
      <c r="E12" s="12">
        <v>45183</v>
      </c>
      <c r="F12" s="13">
        <v>23900</v>
      </c>
      <c r="G12" s="19"/>
      <c r="H12" s="19"/>
    </row>
    <row r="13" spans="1:8" ht="39.75" customHeight="1" x14ac:dyDescent="0.25">
      <c r="A13" s="17"/>
      <c r="B13" s="18"/>
      <c r="C13" s="18"/>
      <c r="D13" s="20"/>
      <c r="E13" s="12">
        <v>45273</v>
      </c>
      <c r="F13" s="13">
        <v>3852.6</v>
      </c>
      <c r="G13" s="19"/>
      <c r="H13" s="19"/>
    </row>
    <row r="14" spans="1:8" s="1" customFormat="1" ht="236.25" x14ac:dyDescent="0.25">
      <c r="A14" s="8">
        <v>4</v>
      </c>
      <c r="B14" s="5" t="s">
        <v>13</v>
      </c>
      <c r="C14" s="5" t="s">
        <v>22</v>
      </c>
      <c r="D14" s="9">
        <v>681915.3</v>
      </c>
      <c r="E14" s="14"/>
      <c r="F14" s="15"/>
      <c r="G14" s="11" t="s">
        <v>24</v>
      </c>
      <c r="H14" s="11" t="s">
        <v>25</v>
      </c>
    </row>
    <row r="15" spans="1:8" s="2" customFormat="1" ht="15.75" x14ac:dyDescent="0.25">
      <c r="A15" s="6"/>
      <c r="B15" s="6" t="s">
        <v>14</v>
      </c>
      <c r="C15" s="6"/>
      <c r="D15" s="7">
        <f>SUM(D5:D14)</f>
        <v>1813247.5</v>
      </c>
      <c r="E15" s="6"/>
      <c r="F15" s="7">
        <f>SUM(F5:F14)</f>
        <v>337273.89999999997</v>
      </c>
      <c r="G15" s="6"/>
      <c r="H15" s="6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</sheetData>
  <mergeCells count="13">
    <mergeCell ref="A2:H2"/>
    <mergeCell ref="A6:A9"/>
    <mergeCell ref="B6:B9"/>
    <mergeCell ref="C6:C9"/>
    <mergeCell ref="G6:G9"/>
    <mergeCell ref="H6:H9"/>
    <mergeCell ref="D6:D9"/>
    <mergeCell ref="A10:A13"/>
    <mergeCell ref="B10:B13"/>
    <mergeCell ref="C10:C13"/>
    <mergeCell ref="G10:G13"/>
    <mergeCell ref="H10:H13"/>
    <mergeCell ref="D10:D13"/>
  </mergeCells>
  <pageMargins left="0.70866141732283472" right="0.70866141732283472" top="0.94488188976377963" bottom="0.55118110236220474" header="0.31496062992125984" footer="0.31496062992125984"/>
  <pageSetup paperSize="9" scale="61" firstPageNumber="429496729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Займы (лист 1)</vt:lpstr>
      <vt:lpstr>'Займы (лист 1)'!Заголовки_для_печати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Садовников</dc:creator>
  <cp:lastModifiedBy>Горюнова Е.А.</cp:lastModifiedBy>
  <cp:lastPrinted>2024-06-25T07:14:42Z</cp:lastPrinted>
  <dcterms:created xsi:type="dcterms:W3CDTF">2023-11-30T10:43:47Z</dcterms:created>
  <dcterms:modified xsi:type="dcterms:W3CDTF">2024-07-18T12:07:10Z</dcterms:modified>
</cp:coreProperties>
</file>