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Приложение № 11" sheetId="1" r:id="rId1"/>
  </sheets>
  <definedNames>
    <definedName name="_xlnm._FilterDatabase" localSheetId="0" hidden="1">'Приложение № 11'!$A$4:$O$4</definedName>
    <definedName name="_xlnm.Print_Titles" localSheetId="0">'Приложение № 11'!$3:$4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0" i="1" l="1"/>
  <c r="M40" i="1"/>
  <c r="J40" i="1"/>
  <c r="I40" i="1"/>
</calcChain>
</file>

<file path=xl/sharedStrings.xml><?xml version="1.0" encoding="utf-8"?>
<sst xmlns="http://schemas.openxmlformats.org/spreadsheetml/2006/main" count="353" uniqueCount="201">
  <si>
    <t>Архангельская область, р-н Ленский, п. Усть-Очея, ул. Центральная, дом 8</t>
  </si>
  <si>
    <t>Омская область, Усть-Ишимский р-н, пос.Скородум, ул.Советская, 36А и пос.Саургачи, ул.Школьная, 9</t>
  </si>
  <si>
    <t>Новосибирская область, Здвинский район, с. Нижний Урюм, ул. Степная, 1</t>
  </si>
  <si>
    <t>Московская обл., Орехово-Зуевский городской округ, д. Федорово, д. 137А</t>
  </si>
  <si>
    <t>Саратовская область, Вольский район, с. Калмантай, ул. Ленина, 29А</t>
  </si>
  <si>
    <t>Архангельская область, Пинежский район, п. Сылога, ул. Северная, 7</t>
  </si>
  <si>
    <t>Архангельская область, Приморский район, п. Васьково, 51</t>
  </si>
  <si>
    <t>Архангельская область, Виноградовский район, п. Воронцы, ул. Школьная 17</t>
  </si>
  <si>
    <t>Кировская область, район Белохолуницкий, п. Каменное, ул. Школьная 10</t>
  </si>
  <si>
    <t>Красноярский край, г. Красноярск, ул. Академика Вавилова, 37</t>
  </si>
  <si>
    <t>Архангельская область, Мезенский район, с. Койда, 24, корп. А</t>
  </si>
  <si>
    <t>РСО-Алания, р-н Ирафский, с. Махческ</t>
  </si>
  <si>
    <t>Вологодская область, р-н Нюксенский, п. Матвеево, ул. Школьная, 8</t>
  </si>
  <si>
    <t>Кировская область, Афанасьевский район, дер.Слобода, ул. Школьная 19</t>
  </si>
  <si>
    <r>
      <t xml:space="preserve">Волгоградская обл., г. Волгоград, ул. Мира,17 </t>
    </r>
    <r>
      <rPr>
        <u/>
        <sz val="8"/>
        <color theme="1"/>
        <rFont val="Times New Roman"/>
        <family val="1"/>
        <charset val="204"/>
      </rPr>
      <t>(задвоение</t>
    </r>
    <r>
      <rPr>
        <sz val="8"/>
        <color theme="1"/>
        <rFont val="Times New Roman"/>
        <family val="1"/>
        <charset val="204"/>
      </rPr>
      <t xml:space="preserve"> № 30682 и 30526)</t>
    </r>
  </si>
  <si>
    <t>Курганская область, Петуховский район, с. Жидки, ул. Центральная, 56</t>
  </si>
  <si>
    <t>Омская область, Шербакульский район, Таловское село, Северная улица, 34</t>
  </si>
  <si>
    <t>Архангельская область, Приморский район, д. Луда, 14</t>
  </si>
  <si>
    <t>Свердловская область, г. Волчанск, ул. Мичурина, дом 9</t>
  </si>
  <si>
    <t>Кировская обл, Афанасьевский район, дер. Пура, улица Школьная, дом 9</t>
  </si>
  <si>
    <t>Московская область, ГО Шатура, поселок Пустоши, улица Школьная, д. 1</t>
  </si>
  <si>
    <t>РСО, Пригородный район, с. Октябрьское, ул. Гагарина, 18</t>
  </si>
  <si>
    <t>Челябинская область, Чебаркульский район, д.Алтынташ, ул.Школьная, д. 2А</t>
  </si>
  <si>
    <t>Рязанская область, Александро-Невский район, п. Каширин, ул. Мира, 12 А</t>
  </si>
  <si>
    <t>Оренбургская область, Первомайский район, пос.Зарево, ул.Школьная, 1</t>
  </si>
  <si>
    <t>РСО-Алания, Правобережный район, с.Раздзог, ул.Ленина, 10</t>
  </si>
  <si>
    <t>Оренбургская область, Кувандыкский р-н, с.Оноприеновка, ул.Советская, 6А</t>
  </si>
  <si>
    <t>Омская область, Горьковский район, д.Чулино, ул.Центральная, 15</t>
  </si>
  <si>
    <t>Рязанская область, Александро-Невский р-н, д.Михалково, ул.Центральная, 17</t>
  </si>
  <si>
    <t>Омская область, город Омск, ул.24-я Северная, 119</t>
  </si>
  <si>
    <t>Омская область, Марьяновский район, рп.Марьяновка, ул.Победы, 17</t>
  </si>
  <si>
    <t>Омская область, Нижнеомский район, п.Воскресенка, ул.Школьная, 3</t>
  </si>
  <si>
    <t>Причина</t>
  </si>
  <si>
    <t>штрафа</t>
  </si>
  <si>
    <t>Письмо Минцифры России</t>
  </si>
  <si>
    <t>№</t>
  </si>
  <si>
    <t>Дата</t>
  </si>
  <si>
    <t>Адрес</t>
  </si>
  <si>
    <t>Наименование</t>
  </si>
  <si>
    <t>05.04.2023</t>
  </si>
  <si>
    <t>08.06.2023</t>
  </si>
  <si>
    <t>28.06.2023</t>
  </si>
  <si>
    <t>06.07.2023</t>
  </si>
  <si>
    <t>25.07.2023</t>
  </si>
  <si>
    <t>23.08.2023</t>
  </si>
  <si>
    <t>08.09.2023</t>
  </si>
  <si>
    <t>09.10.2023</t>
  </si>
  <si>
    <t>10.10.2023</t>
  </si>
  <si>
    <t>11.10.2023</t>
  </si>
  <si>
    <t>14.11.2023</t>
  </si>
  <si>
    <t>21.11.2023</t>
  </si>
  <si>
    <t>23.11.2023</t>
  </si>
  <si>
    <t>24.11.2023</t>
  </si>
  <si>
    <t>05.12.2023</t>
  </si>
  <si>
    <t>07.12.2023</t>
  </si>
  <si>
    <t>26.12.2023</t>
  </si>
  <si>
    <t>27.12.2023</t>
  </si>
  <si>
    <t>12.01.2024</t>
  </si>
  <si>
    <t>22.01.2024</t>
  </si>
  <si>
    <t>30.01.2024</t>
  </si>
  <si>
    <t>01.02.2024</t>
  </si>
  <si>
    <t xml:space="preserve">П19-1-09-079-24208 </t>
  </si>
  <si>
    <t xml:space="preserve">П19-1-09-079-196472 </t>
  </si>
  <si>
    <t xml:space="preserve">П19-1-09-079-202224 </t>
  </si>
  <si>
    <t xml:space="preserve">П19-1-09-079-204924 </t>
  </si>
  <si>
    <t xml:space="preserve">П19-1-09-079-204926 </t>
  </si>
  <si>
    <t xml:space="preserve">П19-1-09-079-209868 </t>
  </si>
  <si>
    <t xml:space="preserve">П19-1-09-079-209979 </t>
  </si>
  <si>
    <t xml:space="preserve">П19-1-09-079-209983 </t>
  </si>
  <si>
    <t xml:space="preserve">П19-1-09-079-217532 </t>
  </si>
  <si>
    <t xml:space="preserve">ДУ-П19-079-234702 </t>
  </si>
  <si>
    <t xml:space="preserve">П19-1-09-079-222117 </t>
  </si>
  <si>
    <t xml:space="preserve">П19-1-09-079-230235 </t>
  </si>
  <si>
    <t xml:space="preserve">П19-1-09-079-230238 </t>
  </si>
  <si>
    <t xml:space="preserve">П19-1-09-079-230654 </t>
  </si>
  <si>
    <t xml:space="preserve">П19-1-09-079-231032 </t>
  </si>
  <si>
    <t xml:space="preserve">П19-1-09-079-231377 </t>
  </si>
  <si>
    <t xml:space="preserve">П19-1-09-079-241334 </t>
  </si>
  <si>
    <t xml:space="preserve">П19-1-09-079-243538 </t>
  </si>
  <si>
    <t xml:space="preserve">П19-1-09-079-243539 </t>
  </si>
  <si>
    <t xml:space="preserve">П19-1-09-079-244428 </t>
  </si>
  <si>
    <t xml:space="preserve">П19-1-09-079-245004 </t>
  </si>
  <si>
    <t xml:space="preserve">П19-1-09-079-248802 </t>
  </si>
  <si>
    <t xml:space="preserve">П19-1-09-079-249673 </t>
  </si>
  <si>
    <t xml:space="preserve">П19-1-09-079-256244 </t>
  </si>
  <si>
    <t xml:space="preserve">П19-1-09-079-256287 </t>
  </si>
  <si>
    <t xml:space="preserve">П19-1-09-079-256657 </t>
  </si>
  <si>
    <t xml:space="preserve">П19-1-09-079-256920 </t>
  </si>
  <si>
    <t xml:space="preserve">П19-1499 </t>
  </si>
  <si>
    <t xml:space="preserve">П19-1501 </t>
  </si>
  <si>
    <t xml:space="preserve">П19-4397 </t>
  </si>
  <si>
    <t xml:space="preserve">П19-7157 </t>
  </si>
  <si>
    <t xml:space="preserve">П19-8052 </t>
  </si>
  <si>
    <t>№ п/п</t>
  </si>
  <si>
    <t>Письмо ПАО «Ростелеком»</t>
  </si>
  <si>
    <t>за услуги</t>
  </si>
  <si>
    <t>Примечание</t>
  </si>
  <si>
    <t xml:space="preserve"> Требования Минцифры России о возврате денежных средств, а также об уплате ПАО «Ростелеком» неустоек (штрафов, пеней) за неисполнение (ненадлежащее исполнение) обязательств, предусмотренных контрактом</t>
  </si>
  <si>
    <t>филиал МБОУ «Ленская средняя школа» Очейская ООШ</t>
  </si>
  <si>
    <t>штраф</t>
  </si>
  <si>
    <t>Период</t>
  </si>
  <si>
    <t>с 01.09.2022 по 30.09.2022</t>
  </si>
  <si>
    <t>Сумма требования (рублей)</t>
  </si>
  <si>
    <t>Возвращено (рублей)</t>
  </si>
  <si>
    <t>01/05/51952/23</t>
  </si>
  <si>
    <t>НЕТ</t>
  </si>
  <si>
    <t>НОУ СПО «Пензенский техникум сферы быта и услуг»</t>
  </si>
  <si>
    <t>Пензенская область, г. Пенза, ул. Тарханова, 11а</t>
  </si>
  <si>
    <t>частное ПО</t>
  </si>
  <si>
    <t>с 29.08.2022 по 31.10.2022</t>
  </si>
  <si>
    <t>24.05.2023
08.06.2023</t>
  </si>
  <si>
    <t>П19-1-09-079-191651
П19-1-09-079-196469</t>
  </si>
  <si>
    <t>02.06.2023
04.07.2023</t>
  </si>
  <si>
    <t>01/05/65497/23
01/05/79259/23</t>
  </si>
  <si>
    <t>44777
44776</t>
  </si>
  <si>
    <t>МБОУ Скородумская СОШ
МБОУ Большетебендинская СОШ</t>
  </si>
  <si>
    <t>с 01.02.2022 по 30.09.2022</t>
  </si>
  <si>
    <t>01/05/75160/23</t>
  </si>
  <si>
    <t>МКОУ Верхурюмская СОШ</t>
  </si>
  <si>
    <t>приостановлена деятельность</t>
  </si>
  <si>
    <t>невыполнение работ</t>
  </si>
  <si>
    <t>ИТОГО</t>
  </si>
  <si>
    <t>01/05/80112/23</t>
  </si>
  <si>
    <t>СЗО МОУ «Демиховский лицей» (филиал)</t>
  </si>
  <si>
    <t>прекращена деятельность</t>
  </si>
  <si>
    <t>01/05/85325/23</t>
  </si>
  <si>
    <t>СОШ имени Героя Советского Союза З.И. Маресевой</t>
  </si>
  <si>
    <t>не подключен, акт подписан ошибочно, оборудование не поставлялось</t>
  </si>
  <si>
    <t>01/05/96372/23</t>
  </si>
  <si>
    <t>МБОУ Сийская СШ № 116 - «Начальная школа - детский сад»</t>
  </si>
  <si>
    <t>с 15.06.2022 по 30.09.2022</t>
  </si>
  <si>
    <t>01/05/94509/23</t>
  </si>
  <si>
    <t>МБОУ Васьковская СШ</t>
  </si>
  <si>
    <t>договор аренды помещения раторгнут</t>
  </si>
  <si>
    <t>с 01.08.2022 по 30.09.2022</t>
  </si>
  <si>
    <t>Причина и период возврата за услуги</t>
  </si>
  <si>
    <t>01/05/94506/23</t>
  </si>
  <si>
    <t>филиал МБОУ Осиновская
ОШ, Воронцовская ОШ</t>
  </si>
  <si>
    <t>01/05/94508/23</t>
  </si>
  <si>
    <t>филиал МКОУ СОШ
с. Троица НОШ п. Каменное</t>
  </si>
  <si>
    <t>ликвидация</t>
  </si>
  <si>
    <t>27.07.2022 по 30.09.2022</t>
  </si>
  <si>
    <t>01/05/113540/23</t>
  </si>
  <si>
    <t>МБОУ Койденская СШ</t>
  </si>
  <si>
    <t>авария на трансмиссионном узле</t>
  </si>
  <si>
    <t>с 16.07.2022 по 30.09.2022</t>
  </si>
  <si>
    <t>01/05/119867/23</t>
  </si>
  <si>
    <t>СЗО МКОУ СОШ имени Г. Малиева</t>
  </si>
  <si>
    <t>с 01.05.2022 по 30.09.2022</t>
  </si>
  <si>
    <t>Левашская ООШ</t>
  </si>
  <si>
    <t>закрытие адреса образовательной деятельности</t>
  </si>
  <si>
    <t>ООШ д. Слобода</t>
  </si>
  <si>
    <t>с 01.07.2022 по 30.09.2022</t>
  </si>
  <si>
    <t>Лицей № 5 имени Ю.А. Гагарина</t>
  </si>
  <si>
    <t>Задвоение № 30682 и № 30526</t>
  </si>
  <si>
    <t>МБОУ Курортская СОШ</t>
  </si>
  <si>
    <t>МАОУ Лицей № 11</t>
  </si>
  <si>
    <t>МБОУ Славянская СОШ</t>
  </si>
  <si>
    <t>дата начала оказания услуг 01.11.2022</t>
  </si>
  <si>
    <t>с 22.02.2022 по 30.09.2022</t>
  </si>
  <si>
    <t>капитальный ремонт</t>
  </si>
  <si>
    <t>с 30.05.2022 по 30.09.2022</t>
  </si>
  <si>
    <t>ООШ д. Пура</t>
  </si>
  <si>
    <t>с 06.09.2022 по 30.09.2022</t>
  </si>
  <si>
    <t>с 28.07.2022 по 30.09.2022</t>
  </si>
  <si>
    <t>МБОУ Александро-Невская СОШ</t>
  </si>
  <si>
    <t>с 31.08.2022 по 30.09.2022</t>
  </si>
  <si>
    <t>МБОУ СОШ с. Раздзог</t>
  </si>
  <si>
    <t>с 12.09.2022 по 30.09.2022</t>
  </si>
  <si>
    <t>МБОУ Астыровская СОШ</t>
  </si>
  <si>
    <t>МБОУ СОШ р.п. Черусти</t>
  </si>
  <si>
    <t>МБОУ СОШ № 1 с. Октябрьское</t>
  </si>
  <si>
    <t>МОУ Алтынташская ООШ</t>
  </si>
  <si>
    <t>Заревская НОШ – филиал МАОУ Володарская СОШ</t>
  </si>
  <si>
    <t>МБОУ Оноприеновская ООШ</t>
  </si>
  <si>
    <t>МБОУ Приморская СШ филиал Лудская НШ</t>
  </si>
  <si>
    <t>МАОУ СОШ № 23</t>
  </si>
  <si>
    <t>филиал Михайловская ООШ МБОУ Просеченская СОШ</t>
  </si>
  <si>
    <t>БОУ г. Омска СОШ № 91</t>
  </si>
  <si>
    <t>с 19.08.2022 по 30.09.2022</t>
  </si>
  <si>
    <t>МБОУ Марьяновская СОШ № 1</t>
  </si>
  <si>
    <t>с 04.04.2022 по 30.09.2022</t>
  </si>
  <si>
    <t>МБОУ Новотроицкая СШ</t>
  </si>
  <si>
    <t>ПП 59191 от 06.06.2023</t>
  </si>
  <si>
    <t>ПП 76005 от 17.07.2023</t>
  </si>
  <si>
    <t>ПП 76493 от 18.07.2023</t>
  </si>
  <si>
    <t>ПП 76497 от 18.07.2023</t>
  </si>
  <si>
    <t>ПП 89236 от 21.08.2023</t>
  </si>
  <si>
    <t>ПП 89242 от 21.08.2023</t>
  </si>
  <si>
    <t>ПП 89702 от 22.08.2023</t>
  </si>
  <si>
    <t>ПП 107180 от 03.10.2023</t>
  </si>
  <si>
    <t>ПП 91359 от 25.08.2023</t>
  </si>
  <si>
    <t>ПП 111074 от 10.10.2023 - недоступность с 20.07.22</t>
  </si>
  <si>
    <t>ПП 62333 от 14.06.2023
ПП 3364 от 13.07.2023</t>
  </si>
  <si>
    <t>П19-14909</t>
  </si>
  <si>
    <t>Образовательная организация (объект)</t>
  </si>
  <si>
    <t>Красноярский край, г. Железногорск, ул. 60 лет ВЛКСМ, д. 18</t>
  </si>
  <si>
    <t>МБОУ Средняя школа № 100</t>
  </si>
  <si>
    <t>с 01.04.2022 по 31.07.2023</t>
  </si>
  <si>
    <t>Приложение № 11</t>
  </si>
  <si>
    <t>─/─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</si>
</sst>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1" x14ac:knownFonts="1">
    <font>
      <sz val="14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1"/>
      <name val="Times New Roman"/>
      <family val="2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1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164" fontId="0" fillId="0" borderId="2" xfId="0" applyNumberFormat="1" applyBorder="1" applyAlignment="1">
      <alignment horizontal="right" vertical="top"/>
    </xf>
    <xf numFmtId="164" fontId="0" fillId="0" borderId="2" xfId="0" applyNumberForma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1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64" fontId="0" fillId="0" borderId="3" xfId="0" applyNumberFormat="1" applyBorder="1" applyAlignment="1">
      <alignment horizontal="right" vertical="top"/>
    </xf>
    <xf numFmtId="0" fontId="1" fillId="0" borderId="10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/>
    </xf>
    <xf numFmtId="164" fontId="4" fillId="0" borderId="3" xfId="0" applyNumberFormat="1" applyFont="1" applyBorder="1" applyAlignment="1">
      <alignment horizontal="right" vertical="top"/>
    </xf>
    <xf numFmtId="0" fontId="1" fillId="0" borderId="8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9" fillId="0" borderId="0" xfId="0" applyFont="1" applyAlignment="1">
      <alignment horizontal="right" vertical="center"/>
    </xf>
    <xf numFmtId="14" fontId="1" fillId="0" borderId="2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zoomScale="85" zoomScaleNormal="100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RowHeight="18.75" x14ac:dyDescent="0.3"/>
  <cols>
    <col min="1" max="1" width="3.44140625" style="1" customWidth="1"/>
    <col min="2" max="2" width="17.77734375" style="1" bestFit="1" customWidth="1"/>
    <col min="3" max="3" width="9.21875" style="1" bestFit="1" customWidth="1"/>
    <col min="4" max="4" width="7" style="1" bestFit="1" customWidth="1"/>
    <col min="5" max="5" width="41.109375" style="1" customWidth="1"/>
    <col min="6" max="6" width="27.6640625" style="1" customWidth="1"/>
    <col min="7" max="7" width="20.21875" style="1" customWidth="1"/>
    <col min="8" max="8" width="15.109375" style="1" customWidth="1"/>
    <col min="9" max="9" width="12.5546875" style="1" customWidth="1"/>
    <col min="10" max="10" width="14.44140625" style="1" bestFit="1" customWidth="1"/>
    <col min="11" max="11" width="14.21875" style="1" customWidth="1"/>
    <col min="12" max="12" width="9.21875" style="1" bestFit="1" customWidth="1"/>
    <col min="13" max="13" width="13" style="1" bestFit="1" customWidth="1"/>
    <col min="14" max="14" width="11.33203125" style="1" customWidth="1"/>
    <col min="15" max="15" width="22.88671875" style="1" customWidth="1"/>
    <col min="16" max="16384" width="8.88671875" style="1"/>
  </cols>
  <sheetData>
    <row r="1" spans="1:15" ht="23.25" x14ac:dyDescent="0.3">
      <c r="O1" s="32" t="s">
        <v>199</v>
      </c>
    </row>
    <row r="2" spans="1:15" ht="34.5" customHeight="1" thickBot="1" x14ac:dyDescent="0.35">
      <c r="A2" s="8" t="s">
        <v>97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3">
      <c r="A3" s="34" t="s">
        <v>93</v>
      </c>
      <c r="B3" s="36" t="s">
        <v>34</v>
      </c>
      <c r="C3" s="36"/>
      <c r="D3" s="36" t="s">
        <v>195</v>
      </c>
      <c r="E3" s="36"/>
      <c r="F3" s="36"/>
      <c r="G3" s="36" t="s">
        <v>135</v>
      </c>
      <c r="H3" s="40"/>
      <c r="I3" s="36" t="s">
        <v>102</v>
      </c>
      <c r="J3" s="36"/>
      <c r="K3" s="36" t="s">
        <v>94</v>
      </c>
      <c r="L3" s="36"/>
      <c r="M3" s="37" t="s">
        <v>103</v>
      </c>
      <c r="N3" s="36"/>
      <c r="O3" s="38" t="s">
        <v>96</v>
      </c>
    </row>
    <row r="4" spans="1:15" x14ac:dyDescent="0.3">
      <c r="A4" s="35"/>
      <c r="B4" s="2" t="s">
        <v>35</v>
      </c>
      <c r="C4" s="2" t="s">
        <v>36</v>
      </c>
      <c r="D4" s="2" t="s">
        <v>35</v>
      </c>
      <c r="E4" s="2" t="s">
        <v>37</v>
      </c>
      <c r="F4" s="2" t="s">
        <v>38</v>
      </c>
      <c r="G4" s="2" t="s">
        <v>32</v>
      </c>
      <c r="H4" s="9" t="s">
        <v>100</v>
      </c>
      <c r="I4" s="2" t="s">
        <v>95</v>
      </c>
      <c r="J4" s="2" t="s">
        <v>33</v>
      </c>
      <c r="K4" s="2" t="s">
        <v>35</v>
      </c>
      <c r="L4" s="2" t="s">
        <v>36</v>
      </c>
      <c r="M4" s="3" t="s">
        <v>95</v>
      </c>
      <c r="N4" s="2" t="s">
        <v>99</v>
      </c>
      <c r="O4" s="39"/>
    </row>
    <row r="5" spans="1:15" ht="37.5" x14ac:dyDescent="0.3">
      <c r="A5" s="10">
        <v>1</v>
      </c>
      <c r="B5" s="4" t="s">
        <v>61</v>
      </c>
      <c r="C5" s="5" t="s">
        <v>39</v>
      </c>
      <c r="D5" s="4">
        <v>11097</v>
      </c>
      <c r="E5" s="6" t="s">
        <v>0</v>
      </c>
      <c r="F5" s="6" t="s">
        <v>98</v>
      </c>
      <c r="G5" s="14" t="s">
        <v>140</v>
      </c>
      <c r="H5" s="21" t="s">
        <v>101</v>
      </c>
      <c r="I5" s="15">
        <v>10000</v>
      </c>
      <c r="J5" s="15">
        <v>100000</v>
      </c>
      <c r="K5" s="4" t="s">
        <v>104</v>
      </c>
      <c r="L5" s="5">
        <v>45049</v>
      </c>
      <c r="M5" s="22">
        <v>10000</v>
      </c>
      <c r="N5" s="16" t="s">
        <v>105</v>
      </c>
      <c r="O5" s="26" t="s">
        <v>183</v>
      </c>
    </row>
    <row r="6" spans="1:15" ht="38.25" customHeight="1" x14ac:dyDescent="0.3">
      <c r="A6" s="10">
        <v>2</v>
      </c>
      <c r="B6" s="19" t="s">
        <v>111</v>
      </c>
      <c r="C6" s="18" t="s">
        <v>110</v>
      </c>
      <c r="D6" s="4">
        <v>59492</v>
      </c>
      <c r="E6" s="6" t="s">
        <v>107</v>
      </c>
      <c r="F6" s="6" t="s">
        <v>106</v>
      </c>
      <c r="G6" s="14" t="s">
        <v>108</v>
      </c>
      <c r="H6" s="21" t="s">
        <v>109</v>
      </c>
      <c r="I6" s="15">
        <v>67330</v>
      </c>
      <c r="J6" s="15">
        <v>100000</v>
      </c>
      <c r="K6" s="19" t="s">
        <v>113</v>
      </c>
      <c r="L6" s="18" t="s">
        <v>112</v>
      </c>
      <c r="M6" s="22">
        <v>67330</v>
      </c>
      <c r="N6" s="15">
        <v>100000</v>
      </c>
      <c r="O6" s="27" t="s">
        <v>193</v>
      </c>
    </row>
    <row r="7" spans="1:15" ht="37.5" x14ac:dyDescent="0.3">
      <c r="A7" s="10">
        <v>3</v>
      </c>
      <c r="B7" s="4" t="s">
        <v>62</v>
      </c>
      <c r="C7" s="5" t="s">
        <v>40</v>
      </c>
      <c r="D7" s="19" t="s">
        <v>114</v>
      </c>
      <c r="E7" s="20" t="s">
        <v>1</v>
      </c>
      <c r="F7" s="6" t="s">
        <v>115</v>
      </c>
      <c r="G7" s="14" t="s">
        <v>120</v>
      </c>
      <c r="H7" s="21" t="s">
        <v>116</v>
      </c>
      <c r="I7" s="15">
        <v>147330</v>
      </c>
      <c r="J7" s="16" t="s">
        <v>105</v>
      </c>
      <c r="K7" s="4" t="s">
        <v>117</v>
      </c>
      <c r="L7" s="5">
        <v>45099</v>
      </c>
      <c r="M7" s="15">
        <v>147330</v>
      </c>
      <c r="N7" s="16" t="s">
        <v>105</v>
      </c>
      <c r="O7" s="27" t="s">
        <v>185</v>
      </c>
    </row>
    <row r="8" spans="1:15" ht="37.5" x14ac:dyDescent="0.3">
      <c r="A8" s="10">
        <v>4</v>
      </c>
      <c r="B8" s="4" t="s">
        <v>63</v>
      </c>
      <c r="C8" s="5" t="s">
        <v>41</v>
      </c>
      <c r="D8" s="4">
        <v>4643</v>
      </c>
      <c r="E8" s="6" t="s">
        <v>2</v>
      </c>
      <c r="F8" s="6" t="s">
        <v>118</v>
      </c>
      <c r="G8" s="14" t="s">
        <v>119</v>
      </c>
      <c r="H8" s="21" t="s">
        <v>101</v>
      </c>
      <c r="I8" s="15">
        <v>10000</v>
      </c>
      <c r="J8" s="15">
        <v>100000</v>
      </c>
      <c r="K8" s="4" t="s">
        <v>122</v>
      </c>
      <c r="L8" s="5">
        <v>45111</v>
      </c>
      <c r="M8" s="15">
        <v>10000</v>
      </c>
      <c r="N8" s="16" t="s">
        <v>105</v>
      </c>
      <c r="O8" s="27" t="s">
        <v>186</v>
      </c>
    </row>
    <row r="9" spans="1:15" ht="37.5" x14ac:dyDescent="0.3">
      <c r="A9" s="10">
        <v>5</v>
      </c>
      <c r="B9" s="4" t="s">
        <v>64</v>
      </c>
      <c r="C9" s="5" t="s">
        <v>42</v>
      </c>
      <c r="D9" s="4">
        <v>20941</v>
      </c>
      <c r="E9" s="6" t="s">
        <v>3</v>
      </c>
      <c r="F9" s="6" t="s">
        <v>123</v>
      </c>
      <c r="G9" s="14" t="s">
        <v>140</v>
      </c>
      <c r="H9" s="21" t="s">
        <v>101</v>
      </c>
      <c r="I9" s="15">
        <v>10000</v>
      </c>
      <c r="J9" s="15">
        <v>100000</v>
      </c>
      <c r="K9" s="4" t="s">
        <v>125</v>
      </c>
      <c r="L9" s="5">
        <v>45124</v>
      </c>
      <c r="M9" s="15">
        <v>10000</v>
      </c>
      <c r="N9" s="16" t="s">
        <v>105</v>
      </c>
      <c r="O9" s="26" t="s">
        <v>184</v>
      </c>
    </row>
    <row r="10" spans="1:15" ht="46.5" customHeight="1" x14ac:dyDescent="0.3">
      <c r="A10" s="10">
        <v>6</v>
      </c>
      <c r="B10" s="4" t="s">
        <v>65</v>
      </c>
      <c r="C10" s="5" t="s">
        <v>42</v>
      </c>
      <c r="D10" s="4">
        <v>33424</v>
      </c>
      <c r="E10" s="6" t="s">
        <v>4</v>
      </c>
      <c r="F10" s="6" t="s">
        <v>126</v>
      </c>
      <c r="G10" s="28" t="s">
        <v>127</v>
      </c>
      <c r="H10" s="21" t="s">
        <v>116</v>
      </c>
      <c r="I10" s="15">
        <v>147330</v>
      </c>
      <c r="J10" s="15">
        <v>10842584.84</v>
      </c>
      <c r="K10" s="4" t="s">
        <v>128</v>
      </c>
      <c r="L10" s="5">
        <v>45148</v>
      </c>
      <c r="M10" s="15">
        <v>147330</v>
      </c>
      <c r="N10" s="16" t="s">
        <v>105</v>
      </c>
      <c r="O10" s="26" t="s">
        <v>191</v>
      </c>
    </row>
    <row r="11" spans="1:15" ht="37.5" x14ac:dyDescent="0.3">
      <c r="A11" s="10">
        <v>7</v>
      </c>
      <c r="B11" s="4" t="s">
        <v>66</v>
      </c>
      <c r="C11" s="5" t="s">
        <v>43</v>
      </c>
      <c r="D11" s="4">
        <v>44544</v>
      </c>
      <c r="E11" s="6" t="s">
        <v>5</v>
      </c>
      <c r="F11" s="6" t="s">
        <v>129</v>
      </c>
      <c r="G11" s="14" t="s">
        <v>124</v>
      </c>
      <c r="H11" s="21" t="s">
        <v>130</v>
      </c>
      <c r="I11" s="15">
        <v>35333.33</v>
      </c>
      <c r="J11" s="15">
        <v>100000</v>
      </c>
      <c r="K11" s="4" t="s">
        <v>131</v>
      </c>
      <c r="L11" s="5">
        <v>45146</v>
      </c>
      <c r="M11" s="15">
        <v>35333.33</v>
      </c>
      <c r="N11" s="16" t="s">
        <v>105</v>
      </c>
      <c r="O11" s="26" t="s">
        <v>188</v>
      </c>
    </row>
    <row r="12" spans="1:15" ht="37.5" customHeight="1" x14ac:dyDescent="0.3">
      <c r="A12" s="10">
        <v>8</v>
      </c>
      <c r="B12" s="4" t="s">
        <v>67</v>
      </c>
      <c r="C12" s="5" t="s">
        <v>43</v>
      </c>
      <c r="D12" s="4">
        <v>17419</v>
      </c>
      <c r="E12" s="6" t="s">
        <v>6</v>
      </c>
      <c r="F12" s="6" t="s">
        <v>132</v>
      </c>
      <c r="G12" s="14" t="s">
        <v>133</v>
      </c>
      <c r="H12" s="21" t="s">
        <v>134</v>
      </c>
      <c r="I12" s="15">
        <v>20000</v>
      </c>
      <c r="J12" s="15">
        <v>100000</v>
      </c>
      <c r="K12" s="4" t="s">
        <v>136</v>
      </c>
      <c r="L12" s="5">
        <v>45146</v>
      </c>
      <c r="M12" s="15">
        <v>20000</v>
      </c>
      <c r="N12" s="16" t="s">
        <v>105</v>
      </c>
      <c r="O12" s="26" t="s">
        <v>187</v>
      </c>
    </row>
    <row r="13" spans="1:15" ht="37.5" x14ac:dyDescent="0.3">
      <c r="A13" s="10">
        <v>9</v>
      </c>
      <c r="B13" s="4" t="s">
        <v>68</v>
      </c>
      <c r="C13" s="5" t="s">
        <v>43</v>
      </c>
      <c r="D13" s="4">
        <v>17365</v>
      </c>
      <c r="E13" s="6" t="s">
        <v>7</v>
      </c>
      <c r="F13" s="6" t="s">
        <v>137</v>
      </c>
      <c r="G13" s="14" t="s">
        <v>119</v>
      </c>
      <c r="H13" s="21" t="s">
        <v>101</v>
      </c>
      <c r="I13" s="15">
        <v>10000</v>
      </c>
      <c r="J13" s="15">
        <v>100000</v>
      </c>
      <c r="K13" s="4" t="s">
        <v>138</v>
      </c>
      <c r="L13" s="5">
        <v>45146</v>
      </c>
      <c r="M13" s="15">
        <v>10000</v>
      </c>
      <c r="N13" s="16" t="s">
        <v>105</v>
      </c>
      <c r="O13" s="26" t="s">
        <v>189</v>
      </c>
    </row>
    <row r="14" spans="1:15" ht="37.5" x14ac:dyDescent="0.3">
      <c r="A14" s="10">
        <v>10</v>
      </c>
      <c r="B14" s="4" t="s">
        <v>69</v>
      </c>
      <c r="C14" s="5" t="s">
        <v>44</v>
      </c>
      <c r="D14" s="4">
        <v>12106</v>
      </c>
      <c r="E14" s="6" t="s">
        <v>8</v>
      </c>
      <c r="F14" s="6" t="s">
        <v>139</v>
      </c>
      <c r="G14" s="14" t="s">
        <v>140</v>
      </c>
      <c r="H14" s="21" t="s">
        <v>141</v>
      </c>
      <c r="I14" s="15">
        <v>21612.9</v>
      </c>
      <c r="J14" s="15">
        <v>100000</v>
      </c>
      <c r="K14" s="4" t="s">
        <v>142</v>
      </c>
      <c r="L14" s="5">
        <v>45184</v>
      </c>
      <c r="M14" s="15">
        <v>21612.9</v>
      </c>
      <c r="N14" s="16" t="s">
        <v>105</v>
      </c>
      <c r="O14" s="26" t="s">
        <v>190</v>
      </c>
    </row>
    <row r="15" spans="1:15" ht="37.5" x14ac:dyDescent="0.3">
      <c r="A15" s="10">
        <v>11</v>
      </c>
      <c r="B15" s="4" t="s">
        <v>71</v>
      </c>
      <c r="C15" s="5" t="s">
        <v>45</v>
      </c>
      <c r="D15" s="4">
        <v>17412</v>
      </c>
      <c r="E15" s="6" t="s">
        <v>10</v>
      </c>
      <c r="F15" s="6" t="s">
        <v>143</v>
      </c>
      <c r="G15" s="29" t="s">
        <v>144</v>
      </c>
      <c r="H15" s="21" t="s">
        <v>145</v>
      </c>
      <c r="I15" s="15">
        <v>25161.3</v>
      </c>
      <c r="J15" s="15">
        <v>100000</v>
      </c>
      <c r="K15" s="4" t="s">
        <v>146</v>
      </c>
      <c r="L15" s="5">
        <v>45198</v>
      </c>
      <c r="M15" s="22">
        <v>23870.97</v>
      </c>
      <c r="N15" s="16" t="s">
        <v>105</v>
      </c>
      <c r="O15" s="26" t="s">
        <v>192</v>
      </c>
    </row>
    <row r="16" spans="1:15" ht="37.5" x14ac:dyDescent="0.3">
      <c r="A16" s="10">
        <v>12</v>
      </c>
      <c r="B16" s="4" t="s">
        <v>72</v>
      </c>
      <c r="C16" s="5" t="s">
        <v>46</v>
      </c>
      <c r="D16" s="4">
        <v>8941</v>
      </c>
      <c r="E16" s="6" t="s">
        <v>11</v>
      </c>
      <c r="F16" s="6" t="s">
        <v>147</v>
      </c>
      <c r="G16" s="14" t="s">
        <v>119</v>
      </c>
      <c r="H16" s="21" t="s">
        <v>148</v>
      </c>
      <c r="I16" s="15">
        <v>50000</v>
      </c>
      <c r="J16" s="15">
        <v>100000</v>
      </c>
      <c r="K16" s="41" t="s">
        <v>200</v>
      </c>
      <c r="L16" s="41" t="s">
        <v>200</v>
      </c>
      <c r="M16" s="41" t="s">
        <v>200</v>
      </c>
      <c r="N16" s="16" t="s">
        <v>105</v>
      </c>
      <c r="O16" s="26"/>
    </row>
    <row r="17" spans="1:15" ht="56.25" x14ac:dyDescent="0.3">
      <c r="A17" s="10">
        <v>13</v>
      </c>
      <c r="B17" s="4" t="s">
        <v>73</v>
      </c>
      <c r="C17" s="5" t="s">
        <v>46</v>
      </c>
      <c r="D17" s="4">
        <v>11685</v>
      </c>
      <c r="E17" s="6" t="s">
        <v>12</v>
      </c>
      <c r="F17" s="6" t="s">
        <v>149</v>
      </c>
      <c r="G17" s="31" t="s">
        <v>150</v>
      </c>
      <c r="H17" s="21" t="s">
        <v>101</v>
      </c>
      <c r="I17" s="15">
        <v>10000</v>
      </c>
      <c r="J17" s="15">
        <v>100000</v>
      </c>
      <c r="K17" s="41" t="s">
        <v>200</v>
      </c>
      <c r="L17" s="41" t="s">
        <v>200</v>
      </c>
      <c r="M17" s="41" t="s">
        <v>200</v>
      </c>
      <c r="N17" s="16" t="s">
        <v>105</v>
      </c>
      <c r="O17" s="26"/>
    </row>
    <row r="18" spans="1:15" ht="37.5" x14ac:dyDescent="0.3">
      <c r="A18" s="10">
        <v>14</v>
      </c>
      <c r="B18" s="4" t="s">
        <v>74</v>
      </c>
      <c r="C18" s="5" t="s">
        <v>47</v>
      </c>
      <c r="D18" s="4">
        <v>21219</v>
      </c>
      <c r="E18" s="6" t="s">
        <v>13</v>
      </c>
      <c r="F18" s="6" t="s">
        <v>151</v>
      </c>
      <c r="G18" s="14" t="s">
        <v>140</v>
      </c>
      <c r="H18" s="21" t="s">
        <v>152</v>
      </c>
      <c r="I18" s="15">
        <v>30000</v>
      </c>
      <c r="J18" s="15">
        <v>100000</v>
      </c>
      <c r="K18" s="41" t="s">
        <v>200</v>
      </c>
      <c r="L18" s="41" t="s">
        <v>200</v>
      </c>
      <c r="M18" s="41" t="s">
        <v>200</v>
      </c>
      <c r="N18" s="16" t="s">
        <v>105</v>
      </c>
      <c r="O18" s="26"/>
    </row>
    <row r="19" spans="1:15" ht="37.5" x14ac:dyDescent="0.3">
      <c r="A19" s="10">
        <v>15</v>
      </c>
      <c r="B19" s="4" t="s">
        <v>75</v>
      </c>
      <c r="C19" s="5" t="s">
        <v>48</v>
      </c>
      <c r="D19" s="4">
        <v>30682</v>
      </c>
      <c r="E19" s="6" t="s">
        <v>14</v>
      </c>
      <c r="F19" s="6" t="s">
        <v>153</v>
      </c>
      <c r="G19" s="14" t="s">
        <v>154</v>
      </c>
      <c r="H19" s="21" t="s">
        <v>101</v>
      </c>
      <c r="I19" s="15">
        <v>114210.1</v>
      </c>
      <c r="J19" s="15">
        <v>100000</v>
      </c>
      <c r="K19" s="41" t="s">
        <v>200</v>
      </c>
      <c r="L19" s="41" t="s">
        <v>200</v>
      </c>
      <c r="M19" s="41" t="s">
        <v>200</v>
      </c>
      <c r="N19" s="16" t="s">
        <v>105</v>
      </c>
      <c r="O19" s="26"/>
    </row>
    <row r="20" spans="1:15" ht="37.5" x14ac:dyDescent="0.3">
      <c r="A20" s="10">
        <v>16</v>
      </c>
      <c r="B20" s="4" t="s">
        <v>76</v>
      </c>
      <c r="C20" s="5" t="s">
        <v>48</v>
      </c>
      <c r="D20" s="4">
        <v>21340</v>
      </c>
      <c r="E20" s="6" t="s">
        <v>15</v>
      </c>
      <c r="F20" s="6" t="s">
        <v>155</v>
      </c>
      <c r="G20" s="14" t="s">
        <v>119</v>
      </c>
      <c r="H20" s="21" t="s">
        <v>101</v>
      </c>
      <c r="I20" s="15">
        <v>10000</v>
      </c>
      <c r="J20" s="15">
        <v>100000</v>
      </c>
      <c r="K20" s="41" t="s">
        <v>200</v>
      </c>
      <c r="L20" s="41" t="s">
        <v>200</v>
      </c>
      <c r="M20" s="41" t="s">
        <v>200</v>
      </c>
      <c r="N20" s="16" t="s">
        <v>105</v>
      </c>
      <c r="O20" s="26"/>
    </row>
    <row r="21" spans="1:15" ht="37.5" x14ac:dyDescent="0.3">
      <c r="A21" s="10">
        <v>17</v>
      </c>
      <c r="B21" s="4" t="s">
        <v>70</v>
      </c>
      <c r="C21" s="33">
        <v>45222</v>
      </c>
      <c r="D21" s="4">
        <v>43988</v>
      </c>
      <c r="E21" s="6" t="s">
        <v>9</v>
      </c>
      <c r="F21" s="6" t="s">
        <v>156</v>
      </c>
      <c r="G21" s="14" t="s">
        <v>119</v>
      </c>
      <c r="H21" s="21" t="s">
        <v>116</v>
      </c>
      <c r="I21" s="15">
        <v>67330</v>
      </c>
      <c r="J21" s="15">
        <v>100000</v>
      </c>
      <c r="K21" s="41" t="s">
        <v>200</v>
      </c>
      <c r="L21" s="41" t="s">
        <v>200</v>
      </c>
      <c r="M21" s="41" t="s">
        <v>200</v>
      </c>
      <c r="N21" s="16" t="s">
        <v>105</v>
      </c>
      <c r="O21" s="26"/>
    </row>
    <row r="22" spans="1:15" ht="37.5" x14ac:dyDescent="0.3">
      <c r="A22" s="10">
        <v>18</v>
      </c>
      <c r="B22" s="4" t="s">
        <v>77</v>
      </c>
      <c r="C22" s="5" t="s">
        <v>49</v>
      </c>
      <c r="D22" s="4">
        <v>41265</v>
      </c>
      <c r="E22" s="6" t="s">
        <v>16</v>
      </c>
      <c r="F22" s="6" t="s">
        <v>157</v>
      </c>
      <c r="G22" s="14" t="s">
        <v>158</v>
      </c>
      <c r="H22" s="21" t="s">
        <v>159</v>
      </c>
      <c r="I22" s="15">
        <v>72500</v>
      </c>
      <c r="J22" s="15">
        <v>100000</v>
      </c>
      <c r="K22" s="41" t="s">
        <v>200</v>
      </c>
      <c r="L22" s="41" t="s">
        <v>200</v>
      </c>
      <c r="M22" s="41" t="s">
        <v>200</v>
      </c>
      <c r="N22" s="16" t="s">
        <v>105</v>
      </c>
      <c r="O22" s="26"/>
    </row>
    <row r="23" spans="1:15" ht="37.5" x14ac:dyDescent="0.3">
      <c r="A23" s="10">
        <v>19</v>
      </c>
      <c r="B23" s="4" t="s">
        <v>78</v>
      </c>
      <c r="C23" s="5" t="s">
        <v>50</v>
      </c>
      <c r="D23" s="4">
        <v>3021</v>
      </c>
      <c r="E23" s="6" t="s">
        <v>17</v>
      </c>
      <c r="F23" s="6" t="s">
        <v>175</v>
      </c>
      <c r="G23" s="14" t="s">
        <v>119</v>
      </c>
      <c r="H23" s="21" t="s">
        <v>101</v>
      </c>
      <c r="I23" s="15">
        <v>18890.099999999999</v>
      </c>
      <c r="J23" s="15">
        <v>100000</v>
      </c>
      <c r="K23" s="41" t="s">
        <v>200</v>
      </c>
      <c r="L23" s="41" t="s">
        <v>200</v>
      </c>
      <c r="M23" s="41" t="s">
        <v>200</v>
      </c>
      <c r="N23" s="16" t="s">
        <v>105</v>
      </c>
      <c r="O23" s="26"/>
    </row>
    <row r="24" spans="1:15" ht="37.5" x14ac:dyDescent="0.3">
      <c r="A24" s="10">
        <v>20</v>
      </c>
      <c r="B24" s="4" t="s">
        <v>79</v>
      </c>
      <c r="C24" s="5" t="s">
        <v>50</v>
      </c>
      <c r="D24" s="4">
        <v>5947</v>
      </c>
      <c r="E24" s="6" t="s">
        <v>18</v>
      </c>
      <c r="F24" s="6" t="s">
        <v>176</v>
      </c>
      <c r="G24" s="14" t="s">
        <v>160</v>
      </c>
      <c r="H24" s="21" t="s">
        <v>161</v>
      </c>
      <c r="I24" s="15">
        <v>51578.720000000001</v>
      </c>
      <c r="J24" s="15">
        <v>100000</v>
      </c>
      <c r="K24" s="41" t="s">
        <v>200</v>
      </c>
      <c r="L24" s="41" t="s">
        <v>200</v>
      </c>
      <c r="M24" s="41" t="s">
        <v>200</v>
      </c>
      <c r="N24" s="16" t="s">
        <v>105</v>
      </c>
      <c r="O24" s="26"/>
    </row>
    <row r="25" spans="1:15" ht="37.5" x14ac:dyDescent="0.3">
      <c r="A25" s="10">
        <v>21</v>
      </c>
      <c r="B25" s="4" t="s">
        <v>80</v>
      </c>
      <c r="C25" s="5" t="s">
        <v>51</v>
      </c>
      <c r="D25" s="4">
        <v>21217</v>
      </c>
      <c r="E25" s="6" t="s">
        <v>19</v>
      </c>
      <c r="F25" s="6" t="s">
        <v>162</v>
      </c>
      <c r="G25" s="14" t="s">
        <v>140</v>
      </c>
      <c r="H25" s="21" t="s">
        <v>152</v>
      </c>
      <c r="I25" s="15">
        <v>30000</v>
      </c>
      <c r="J25" s="15">
        <v>100000</v>
      </c>
      <c r="K25" s="41" t="s">
        <v>200</v>
      </c>
      <c r="L25" s="41" t="s">
        <v>200</v>
      </c>
      <c r="M25" s="41" t="s">
        <v>200</v>
      </c>
      <c r="N25" s="16" t="s">
        <v>105</v>
      </c>
      <c r="O25" s="26"/>
    </row>
    <row r="26" spans="1:15" ht="37.5" x14ac:dyDescent="0.3">
      <c r="A26" s="10">
        <v>22</v>
      </c>
      <c r="B26" s="4" t="s">
        <v>81</v>
      </c>
      <c r="C26" s="5" t="s">
        <v>52</v>
      </c>
      <c r="D26" s="4">
        <v>39731</v>
      </c>
      <c r="E26" s="6" t="s">
        <v>20</v>
      </c>
      <c r="F26" s="6" t="s">
        <v>170</v>
      </c>
      <c r="G26" s="14" t="s">
        <v>119</v>
      </c>
      <c r="H26" s="21" t="s">
        <v>101</v>
      </c>
      <c r="I26" s="15">
        <v>10000</v>
      </c>
      <c r="J26" s="15">
        <v>100000</v>
      </c>
      <c r="K26" s="41" t="s">
        <v>200</v>
      </c>
      <c r="L26" s="41" t="s">
        <v>200</v>
      </c>
      <c r="M26" s="41" t="s">
        <v>200</v>
      </c>
      <c r="N26" s="16" t="s">
        <v>105</v>
      </c>
      <c r="O26" s="26"/>
    </row>
    <row r="27" spans="1:15" ht="37.5" x14ac:dyDescent="0.3">
      <c r="A27" s="10">
        <v>23</v>
      </c>
      <c r="B27" s="4" t="s">
        <v>82</v>
      </c>
      <c r="C27" s="5" t="s">
        <v>53</v>
      </c>
      <c r="D27" s="4">
        <v>29253</v>
      </c>
      <c r="E27" s="6" t="s">
        <v>21</v>
      </c>
      <c r="F27" s="6" t="s">
        <v>171</v>
      </c>
      <c r="G27" s="14" t="s">
        <v>119</v>
      </c>
      <c r="H27" s="21" t="s">
        <v>163</v>
      </c>
      <c r="I27" s="15">
        <v>8333.33</v>
      </c>
      <c r="J27" s="15">
        <v>100000</v>
      </c>
      <c r="K27" s="41" t="s">
        <v>200</v>
      </c>
      <c r="L27" s="41" t="s">
        <v>200</v>
      </c>
      <c r="M27" s="41" t="s">
        <v>200</v>
      </c>
      <c r="N27" s="16" t="s">
        <v>105</v>
      </c>
      <c r="O27" s="26"/>
    </row>
    <row r="28" spans="1:15" ht="37.5" x14ac:dyDescent="0.3">
      <c r="A28" s="10">
        <v>24</v>
      </c>
      <c r="B28" s="4" t="s">
        <v>83</v>
      </c>
      <c r="C28" s="5" t="s">
        <v>54</v>
      </c>
      <c r="D28" s="4">
        <v>34980</v>
      </c>
      <c r="E28" s="6" t="s">
        <v>22</v>
      </c>
      <c r="F28" s="6" t="s">
        <v>172</v>
      </c>
      <c r="G28" s="14" t="s">
        <v>140</v>
      </c>
      <c r="H28" s="21" t="s">
        <v>164</v>
      </c>
      <c r="I28" s="15">
        <v>21290.32</v>
      </c>
      <c r="J28" s="15">
        <v>100000</v>
      </c>
      <c r="K28" s="41" t="s">
        <v>200</v>
      </c>
      <c r="L28" s="41" t="s">
        <v>200</v>
      </c>
      <c r="M28" s="41" t="s">
        <v>200</v>
      </c>
      <c r="N28" s="16" t="s">
        <v>105</v>
      </c>
      <c r="O28" s="26"/>
    </row>
    <row r="29" spans="1:15" ht="37.5" x14ac:dyDescent="0.3">
      <c r="A29" s="10">
        <v>25</v>
      </c>
      <c r="B29" s="4" t="s">
        <v>84</v>
      </c>
      <c r="C29" s="5" t="s">
        <v>55</v>
      </c>
      <c r="D29" s="4">
        <v>33009</v>
      </c>
      <c r="E29" s="6" t="s">
        <v>23</v>
      </c>
      <c r="F29" s="6" t="s">
        <v>165</v>
      </c>
      <c r="G29" s="14" t="s">
        <v>140</v>
      </c>
      <c r="H29" s="21" t="s">
        <v>166</v>
      </c>
      <c r="I29" s="15">
        <v>10322.58</v>
      </c>
      <c r="J29" s="15">
        <v>100000</v>
      </c>
      <c r="K29" s="41" t="s">
        <v>200</v>
      </c>
      <c r="L29" s="41" t="s">
        <v>200</v>
      </c>
      <c r="M29" s="41" t="s">
        <v>200</v>
      </c>
      <c r="N29" s="16" t="s">
        <v>105</v>
      </c>
      <c r="O29" s="26"/>
    </row>
    <row r="30" spans="1:15" ht="37.5" x14ac:dyDescent="0.3">
      <c r="A30" s="10">
        <v>26</v>
      </c>
      <c r="B30" s="4" t="s">
        <v>85</v>
      </c>
      <c r="C30" s="5" t="s">
        <v>55</v>
      </c>
      <c r="D30" s="4">
        <v>5025</v>
      </c>
      <c r="E30" s="6" t="s">
        <v>24</v>
      </c>
      <c r="F30" s="6" t="s">
        <v>173</v>
      </c>
      <c r="G30" s="14" t="s">
        <v>119</v>
      </c>
      <c r="H30" s="21" t="s">
        <v>152</v>
      </c>
      <c r="I30" s="15">
        <v>30000</v>
      </c>
      <c r="J30" s="15">
        <v>100000</v>
      </c>
      <c r="K30" s="41" t="s">
        <v>200</v>
      </c>
      <c r="L30" s="41" t="s">
        <v>200</v>
      </c>
      <c r="M30" s="41" t="s">
        <v>200</v>
      </c>
      <c r="N30" s="16" t="s">
        <v>105</v>
      </c>
      <c r="O30" s="26"/>
    </row>
    <row r="31" spans="1:15" ht="37.5" x14ac:dyDescent="0.3">
      <c r="A31" s="10">
        <v>27</v>
      </c>
      <c r="B31" s="4" t="s">
        <v>86</v>
      </c>
      <c r="C31" s="5" t="s">
        <v>56</v>
      </c>
      <c r="D31" s="4">
        <v>35559</v>
      </c>
      <c r="E31" s="6" t="s">
        <v>25</v>
      </c>
      <c r="F31" s="6" t="s">
        <v>167</v>
      </c>
      <c r="G31" s="14" t="s">
        <v>160</v>
      </c>
      <c r="H31" s="21" t="s">
        <v>168</v>
      </c>
      <c r="I31" s="15">
        <v>6333.33</v>
      </c>
      <c r="J31" s="15">
        <v>100000</v>
      </c>
      <c r="K31" s="41" t="s">
        <v>200</v>
      </c>
      <c r="L31" s="41" t="s">
        <v>200</v>
      </c>
      <c r="M31" s="41" t="s">
        <v>200</v>
      </c>
      <c r="N31" s="16" t="s">
        <v>105</v>
      </c>
      <c r="O31" s="26"/>
    </row>
    <row r="32" spans="1:15" ht="37.5" x14ac:dyDescent="0.3">
      <c r="A32" s="10">
        <v>28</v>
      </c>
      <c r="B32" s="4" t="s">
        <v>87</v>
      </c>
      <c r="C32" s="5" t="s">
        <v>56</v>
      </c>
      <c r="D32" s="4">
        <v>13352</v>
      </c>
      <c r="E32" s="6" t="s">
        <v>26</v>
      </c>
      <c r="F32" s="6" t="s">
        <v>174</v>
      </c>
      <c r="G32" s="14" t="s">
        <v>140</v>
      </c>
      <c r="H32" s="21" t="s">
        <v>134</v>
      </c>
      <c r="I32" s="15">
        <v>20000</v>
      </c>
      <c r="J32" s="15">
        <v>100000</v>
      </c>
      <c r="K32" s="41" t="s">
        <v>200</v>
      </c>
      <c r="L32" s="41" t="s">
        <v>200</v>
      </c>
      <c r="M32" s="41" t="s">
        <v>200</v>
      </c>
      <c r="N32" s="16" t="s">
        <v>105</v>
      </c>
      <c r="O32" s="26"/>
    </row>
    <row r="33" spans="1:15" ht="37.5" x14ac:dyDescent="0.3">
      <c r="A33" s="10">
        <v>29</v>
      </c>
      <c r="B33" s="4" t="s">
        <v>88</v>
      </c>
      <c r="C33" s="5" t="s">
        <v>57</v>
      </c>
      <c r="D33" s="4">
        <v>41270</v>
      </c>
      <c r="E33" s="6" t="s">
        <v>27</v>
      </c>
      <c r="F33" s="6" t="s">
        <v>169</v>
      </c>
      <c r="G33" s="14" t="s">
        <v>119</v>
      </c>
      <c r="H33" s="21" t="s">
        <v>101</v>
      </c>
      <c r="I33" s="15">
        <v>18890</v>
      </c>
      <c r="J33" s="15">
        <v>100000</v>
      </c>
      <c r="K33" s="41" t="s">
        <v>200</v>
      </c>
      <c r="L33" s="41" t="s">
        <v>200</v>
      </c>
      <c r="M33" s="41" t="s">
        <v>200</v>
      </c>
      <c r="N33" s="16" t="s">
        <v>105</v>
      </c>
      <c r="O33" s="26"/>
    </row>
    <row r="34" spans="1:15" ht="37.5" x14ac:dyDescent="0.3">
      <c r="A34" s="10">
        <v>30</v>
      </c>
      <c r="B34" s="4" t="s">
        <v>89</v>
      </c>
      <c r="C34" s="5" t="s">
        <v>57</v>
      </c>
      <c r="D34" s="4">
        <v>16999</v>
      </c>
      <c r="E34" s="6" t="s">
        <v>28</v>
      </c>
      <c r="F34" s="6" t="s">
        <v>177</v>
      </c>
      <c r="G34" s="14" t="s">
        <v>140</v>
      </c>
      <c r="H34" s="21" t="s">
        <v>130</v>
      </c>
      <c r="I34" s="15">
        <v>35333.33</v>
      </c>
      <c r="J34" s="15">
        <v>100000</v>
      </c>
      <c r="K34" s="41" t="s">
        <v>200</v>
      </c>
      <c r="L34" s="41" t="s">
        <v>200</v>
      </c>
      <c r="M34" s="41" t="s">
        <v>200</v>
      </c>
      <c r="N34" s="16" t="s">
        <v>105</v>
      </c>
      <c r="O34" s="26"/>
    </row>
    <row r="35" spans="1:15" ht="37.5" x14ac:dyDescent="0.3">
      <c r="A35" s="10">
        <v>31</v>
      </c>
      <c r="B35" s="4" t="s">
        <v>90</v>
      </c>
      <c r="C35" s="5" t="s">
        <v>58</v>
      </c>
      <c r="D35" s="4">
        <v>26305</v>
      </c>
      <c r="E35" s="6" t="s">
        <v>29</v>
      </c>
      <c r="F35" s="6" t="s">
        <v>178</v>
      </c>
      <c r="G35" s="14" t="s">
        <v>160</v>
      </c>
      <c r="H35" s="21" t="s">
        <v>179</v>
      </c>
      <c r="I35" s="15">
        <v>18011.61</v>
      </c>
      <c r="J35" s="15">
        <v>100000</v>
      </c>
      <c r="K35" s="41" t="s">
        <v>200</v>
      </c>
      <c r="L35" s="41" t="s">
        <v>200</v>
      </c>
      <c r="M35" s="41" t="s">
        <v>200</v>
      </c>
      <c r="N35" s="16" t="s">
        <v>105</v>
      </c>
      <c r="O35" s="26"/>
    </row>
    <row r="36" spans="1:15" ht="37.5" x14ac:dyDescent="0.3">
      <c r="A36" s="10">
        <v>32</v>
      </c>
      <c r="B36" s="4" t="s">
        <v>91</v>
      </c>
      <c r="C36" s="5" t="s">
        <v>59</v>
      </c>
      <c r="D36" s="4">
        <v>4811</v>
      </c>
      <c r="E36" s="6" t="s">
        <v>30</v>
      </c>
      <c r="F36" s="6" t="s">
        <v>180</v>
      </c>
      <c r="G36" s="14" t="s">
        <v>160</v>
      </c>
      <c r="H36" s="21" t="s">
        <v>181</v>
      </c>
      <c r="I36" s="15">
        <v>59000</v>
      </c>
      <c r="J36" s="15">
        <v>100000</v>
      </c>
      <c r="K36" s="41" t="s">
        <v>200</v>
      </c>
      <c r="L36" s="41" t="s">
        <v>200</v>
      </c>
      <c r="M36" s="41" t="s">
        <v>200</v>
      </c>
      <c r="N36" s="16" t="s">
        <v>105</v>
      </c>
      <c r="O36" s="26"/>
    </row>
    <row r="37" spans="1:15" ht="37.5" x14ac:dyDescent="0.3">
      <c r="A37" s="10">
        <v>33</v>
      </c>
      <c r="B37" s="4" t="s">
        <v>92</v>
      </c>
      <c r="C37" s="5" t="s">
        <v>60</v>
      </c>
      <c r="D37" s="4">
        <v>36799</v>
      </c>
      <c r="E37" s="6" t="s">
        <v>31</v>
      </c>
      <c r="F37" s="6" t="s">
        <v>182</v>
      </c>
      <c r="G37" s="14" t="s">
        <v>119</v>
      </c>
      <c r="H37" s="14" t="s">
        <v>116</v>
      </c>
      <c r="I37" s="15">
        <v>67330.100000000006</v>
      </c>
      <c r="J37" s="15">
        <v>100000</v>
      </c>
      <c r="K37" s="41" t="s">
        <v>200</v>
      </c>
      <c r="L37" s="41" t="s">
        <v>200</v>
      </c>
      <c r="M37" s="41" t="s">
        <v>200</v>
      </c>
      <c r="N37" s="16" t="s">
        <v>105</v>
      </c>
      <c r="O37" s="6"/>
    </row>
    <row r="38" spans="1:15" ht="37.5" x14ac:dyDescent="0.3">
      <c r="A38" s="10">
        <v>34</v>
      </c>
      <c r="B38" s="4" t="s">
        <v>194</v>
      </c>
      <c r="C38" s="5">
        <v>45342</v>
      </c>
      <c r="D38" s="4">
        <v>2324</v>
      </c>
      <c r="E38" s="6" t="s">
        <v>196</v>
      </c>
      <c r="F38" s="6" t="s">
        <v>197</v>
      </c>
      <c r="G38" s="14" t="s">
        <v>160</v>
      </c>
      <c r="H38" s="21" t="s">
        <v>198</v>
      </c>
      <c r="I38" s="15">
        <v>76140</v>
      </c>
      <c r="J38" s="15">
        <v>100000</v>
      </c>
      <c r="K38" s="41" t="s">
        <v>200</v>
      </c>
      <c r="L38" s="41" t="s">
        <v>200</v>
      </c>
      <c r="M38" s="41" t="s">
        <v>200</v>
      </c>
      <c r="N38" s="16" t="s">
        <v>105</v>
      </c>
      <c r="O38" s="30"/>
    </row>
    <row r="39" spans="1:15" x14ac:dyDescent="0.3">
      <c r="A39" s="10"/>
      <c r="B39" s="4"/>
      <c r="C39" s="5"/>
      <c r="D39" s="4"/>
      <c r="E39" s="6"/>
      <c r="F39" s="6"/>
      <c r="G39" s="14"/>
      <c r="H39" s="21"/>
      <c r="I39" s="15"/>
      <c r="J39" s="15"/>
      <c r="K39" s="4"/>
      <c r="L39" s="5"/>
      <c r="M39" s="22"/>
      <c r="N39" s="16"/>
      <c r="O39" s="30"/>
    </row>
    <row r="40" spans="1:15" ht="19.5" thickBot="1" x14ac:dyDescent="0.35">
      <c r="A40" s="11"/>
      <c r="B40" s="12"/>
      <c r="C40" s="13"/>
      <c r="D40" s="12"/>
      <c r="E40" s="23" t="s">
        <v>121</v>
      </c>
      <c r="F40" s="6"/>
      <c r="G40" s="14"/>
      <c r="H40" s="21"/>
      <c r="I40" s="24">
        <f>SUM(I5:I39)</f>
        <v>1339591.05</v>
      </c>
      <c r="J40" s="24">
        <f>SUM(J5:J39)</f>
        <v>14042584.84</v>
      </c>
      <c r="K40" s="4"/>
      <c r="L40" s="5"/>
      <c r="M40" s="25">
        <f>SUM(M5:M39)</f>
        <v>502807.20000000007</v>
      </c>
      <c r="N40" s="24">
        <f>SUM(N5:N39)</f>
        <v>100000</v>
      </c>
      <c r="O40" s="17"/>
    </row>
  </sheetData>
  <autoFilter ref="A4:O4"/>
  <mergeCells count="8">
    <mergeCell ref="A3:A4"/>
    <mergeCell ref="K3:L3"/>
    <mergeCell ref="M3:N3"/>
    <mergeCell ref="O3:O4"/>
    <mergeCell ref="D3:F3"/>
    <mergeCell ref="G3:H3"/>
    <mergeCell ref="B3:C3"/>
    <mergeCell ref="I3:J3"/>
  </mergeCells>
  <printOptions horizontalCentered="1"/>
  <pageMargins left="0" right="0" top="0.74803149606299213" bottom="0" header="0.51181102362204722" footer="0"/>
  <pageSetup paperSize="9" scale="48" fitToHeight="1000" orientation="landscape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11</vt:lpstr>
      <vt:lpstr>'Приложение № 11'!Заголовки_для_печати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Шматко Игорь Николаевич</dc:creator>
  <cp:lastModifiedBy>Шматко Игорь Николаевич</cp:lastModifiedBy>
  <cp:lastPrinted>2024-03-27T08:54:38Z</cp:lastPrinted>
  <dcterms:created xsi:type="dcterms:W3CDTF">2024-02-16T12:15:45Z</dcterms:created>
  <dcterms:modified xsi:type="dcterms:W3CDTF">2024-04-25T07:45:46Z</dcterms:modified>
</cp:coreProperties>
</file>