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onov_AK\Desktop\Отчет Вода экз 5 в дело\"/>
    </mc:Choice>
  </mc:AlternateContent>
  <bookViews>
    <workbookView xWindow="0" yWindow="0" windowWidth="28800" windowHeight="11730"/>
  </bookViews>
  <sheets>
    <sheet name="Приложение №24" sheetId="1" r:id="rId1"/>
  </sheets>
  <definedNames>
    <definedName name="_xlnm.Print_Titles" localSheetId="0">'Приложение №24'!$4:$8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</calcChain>
</file>

<file path=xl/sharedStrings.xml><?xml version="1.0" encoding="utf-8"?>
<sst xmlns="http://schemas.openxmlformats.org/spreadsheetml/2006/main" count="159" uniqueCount="105">
  <si>
    <t>№ п/п</t>
  </si>
  <si>
    <t>Наименование субъекта РФ</t>
  </si>
  <si>
    <t>Наименование муниципального образования</t>
  </si>
  <si>
    <t>Наименование объекта инфраструктуры</t>
  </si>
  <si>
    <t>Вид объекта системы водоснабжения</t>
  </si>
  <si>
    <t>Вид работ</t>
  </si>
  <si>
    <t>Мощность объекта</t>
  </si>
  <si>
    <t>Срок реализации</t>
  </si>
  <si>
    <t>Всего, тыс. рублей</t>
  </si>
  <si>
    <t>в том числе:</t>
  </si>
  <si>
    <t>Дата начала</t>
  </si>
  <si>
    <t>Дата завершения</t>
  </si>
  <si>
    <t>СКК, тыс. рублей</t>
  </si>
  <si>
    <t>Консолидированный бюджет субъекта РФ, тыс. рублей*</t>
  </si>
  <si>
    <t>Внебюджетные источники, тыс. рублей*</t>
  </si>
  <si>
    <t>единица измерения</t>
  </si>
  <si>
    <t>значение</t>
  </si>
  <si>
    <t>в 2023 году</t>
  </si>
  <si>
    <t>Итого</t>
  </si>
  <si>
    <t>Воронежская область</t>
  </si>
  <si>
    <t>Городской округ город Воронеж</t>
  </si>
  <si>
    <t xml:space="preserve">
Вынос водоводов, Д=600 мм и Д=1000 мм, из-под насыпи (существующая глубина заложения до 10 м) на участке от ПС-14 до БСМП, протяженностью L=1000 п.м. (водопроводные сети Советского района инв. № 30008483) /  г. Воронеж, Советский район / 1630,83 м.
</t>
  </si>
  <si>
    <t>сети водоснабжения</t>
  </si>
  <si>
    <t xml:space="preserve">Реконструкция </t>
  </si>
  <si>
    <t>м</t>
  </si>
  <si>
    <t>Челябинская область</t>
  </si>
  <si>
    <t>Челябинский городской округ</t>
  </si>
  <si>
    <t xml:space="preserve">
Очистные сооружения водоснабжения г. Челябинска
</t>
  </si>
  <si>
    <t>очистные сооружения</t>
  </si>
  <si>
    <t>строительство</t>
  </si>
  <si>
    <t>куб.м/сутки</t>
  </si>
  <si>
    <t>Карачаево-Черкесская Республика</t>
  </si>
  <si>
    <t>Черкесский городской округ</t>
  </si>
  <si>
    <t xml:space="preserve">
Групповое водоснабжение в населенных пунктах: а. Жако, а. Али-Бердуковский, а. Хабез, а. Эльбурган, а. Инжич-Чукун, а. Зеюко, а. Кош-Хабль, а. Малый Зеленчук, а. Кызыл-Юрт, а. Псаучье-Дахе, а. Бавуко, а. Новохумаринский, а. Абазакт, а. Икон-Халк, а. Адыге-Хабль (1-ая очередь)
</t>
  </si>
  <si>
    <t>Строительно-монтажные работы</t>
  </si>
  <si>
    <t>км</t>
  </si>
  <si>
    <t>Омская область</t>
  </si>
  <si>
    <t>Омская область, Омский муниципальный район</t>
  </si>
  <si>
    <t xml:space="preserve">
Строительство водопровода пос. Крутая Горка - д.п.Чернолучинский - с. Красноярка
</t>
  </si>
  <si>
    <t>Строительство</t>
  </si>
  <si>
    <t>Республика Татарстан</t>
  </si>
  <si>
    <t>Зеленодольский муниципальный район Республики Татарстан</t>
  </si>
  <si>
    <t xml:space="preserve">
Строительство системы водоснабжения территорий, прилегающей к трассе Казань-Зеленодольск (Большой Зеленодольск)
</t>
  </si>
  <si>
    <t>Лаишевский муниципальный район Республики Татарстан</t>
  </si>
  <si>
    <t xml:space="preserve">
Строительство системы водоснабжения в Лаишевском муниципальном районе Республики Татарстан в районе с. Столбище, с. Усады, ЖК «Ак Барс», ЖК «Ак Барс Девелопмент»
</t>
  </si>
  <si>
    <t>Республика Северная Осетия - Алания</t>
  </si>
  <si>
    <t>г. Владикавказ</t>
  </si>
  <si>
    <t xml:space="preserve">
Реконструкция водопроводных сетей г. Дигора
</t>
  </si>
  <si>
    <t>реконструкция</t>
  </si>
  <si>
    <t>Свердловская область</t>
  </si>
  <si>
    <t>город Нижний Тагил</t>
  </si>
  <si>
    <t xml:space="preserve">
станция водоподготовки "Южная"/ 100 000 м3/сут
</t>
  </si>
  <si>
    <t>станция водоподготовки</t>
  </si>
  <si>
    <t>м3/сут</t>
  </si>
  <si>
    <t>2023</t>
  </si>
  <si>
    <t>2024</t>
  </si>
  <si>
    <t>Орловская область</t>
  </si>
  <si>
    <t>город Орел</t>
  </si>
  <si>
    <t xml:space="preserve">
Водовод от ул. Машиностроительной до Карачевского шоссе/ Водовод от ул. Машиностроительной до Карачевского шоссе/ протяженность 8,011к м, диаметр 900 мм, максимальная пропускная способность 4 295 м³/сутки
</t>
  </si>
  <si>
    <t>Водовод</t>
  </si>
  <si>
    <t>Владимирская область</t>
  </si>
  <si>
    <t>поселок Вольгинский</t>
  </si>
  <si>
    <t xml:space="preserve">
Реконструкция внутриплощадочных участков сети водопровода с высокой степенью износа
</t>
  </si>
  <si>
    <t>сети водоснабжение</t>
  </si>
  <si>
    <t>проектирование и строительство</t>
  </si>
  <si>
    <t>п.м.</t>
  </si>
  <si>
    <t xml:space="preserve">
Реконструкция участков водоводов с высокой степенью износа
</t>
  </si>
  <si>
    <t xml:space="preserve">Собинский район </t>
  </si>
  <si>
    <t xml:space="preserve">
Реконструкция станции второго подъёма на территории Лакинской мануфактуры, установка системы очистки воды на двух водозаборных скважин ул.Жуковского, реконструкция сетей водоснабжения мощностью 120 куб.м./час 
</t>
  </si>
  <si>
    <t>м.куб./сутки</t>
  </si>
  <si>
    <t>г. Покров</t>
  </si>
  <si>
    <t xml:space="preserve">
Строительство водозабора г. Покров
</t>
  </si>
  <si>
    <t>Водозабор</t>
  </si>
  <si>
    <t>тыс.м3/год</t>
  </si>
  <si>
    <t>Тульская область</t>
  </si>
  <si>
    <t>Щекинский район</t>
  </si>
  <si>
    <t xml:space="preserve">
Станция водоподготовки Шевелевского водозабора Щекинского района/проектная мощность — 5000 м3/сут.
</t>
  </si>
  <si>
    <t>Станция водоподготовки</t>
  </si>
  <si>
    <t>Корректировка ПСД, строительство, реконструкция</t>
  </si>
  <si>
    <t>город Тула</t>
  </si>
  <si>
    <t xml:space="preserve">
Система водоснабжения в п. Ленинский г. Тулы/проектная мощность станции водоподготовки — 3500 м3/сут., протяженность сетей — 17,7 км
</t>
  </si>
  <si>
    <t>Система водоснабжения</t>
  </si>
  <si>
    <t>Еврейская автономная область</t>
  </si>
  <si>
    <t>Город Биробиджан</t>
  </si>
  <si>
    <t xml:space="preserve">
Трубопровод холодного водоснабжения протяженностью 0,7 км диаметром 315 мм по ул. Карла-Маркса, г. Биробиджан
</t>
  </si>
  <si>
    <t>Сети водоснабжения</t>
  </si>
  <si>
    <t>Забайкальский край</t>
  </si>
  <si>
    <t xml:space="preserve">г. Чита </t>
  </si>
  <si>
    <t xml:space="preserve">
инженерные системы водоснабжения и связанное с ним оборудование
</t>
  </si>
  <si>
    <t>Водонапорная станция</t>
  </si>
  <si>
    <t xml:space="preserve">
Капитальный ремонт, модернизация, реконструкция
</t>
  </si>
  <si>
    <t>шт</t>
  </si>
  <si>
    <t>Приморский край</t>
  </si>
  <si>
    <t>Артемовский городской округ</t>
  </si>
  <si>
    <t xml:space="preserve">
пос. Заводской
</t>
  </si>
  <si>
    <t>Реконструкция</t>
  </si>
  <si>
    <t>м3/сутки</t>
  </si>
  <si>
    <t xml:space="preserve">
Сети водоснабжения/ул. Тигровой от водопроводной сети Д400 мм по ул. Ульяновской в г. Артеме/Д400 мм от водовода Д1200 мм
</t>
  </si>
  <si>
    <t xml:space="preserve">
от ул. Волочаевской, 46 по ул. Нововокзальной, Любы Шевцовой, 2-я Пятилетка, 5-я Пятилетка, Луговой в г. Артеме
</t>
  </si>
  <si>
    <t xml:space="preserve">
Артемовский городской округ, с. Кневичи, в районе пер. Грушевого (пер. Грушевый, ул. им. Аллы Комар, пер. Витебский)
</t>
  </si>
  <si>
    <t xml:space="preserve">
Технологическое присоединение
</t>
  </si>
  <si>
    <t xml:space="preserve">
Артемовский городской округ, с. Олений, в районе ул. Зоологической
</t>
  </si>
  <si>
    <t>н/д</t>
  </si>
  <si>
    <t>Приложение № 24</t>
  </si>
  <si>
    <t xml:space="preserve">Информация о мероприятиях по проектированию, строительству,
реконструкции (модернизации), объектов водоснабжения, реализуемых в 2023 году за счет 
специальных казначейских кредитов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</si>
</sst>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view="pageBreakPreview" zoomScale="70" zoomScaleNormal="100" zoomScaleSheetLayoutView="70" workbookViewId="0">
      <selection activeCell="A2" sqref="A2:O2"/>
    </sheetView>
  </sheetViews>
  <sheetFormatPr defaultRowHeight="15" x14ac:dyDescent="0.25"/>
  <cols>
    <col min="2" max="2" width="22.85546875" customWidth="1"/>
    <col min="3" max="3" width="21" customWidth="1"/>
    <col min="4" max="4" width="44.7109375" customWidth="1"/>
    <col min="5" max="5" width="17.85546875" customWidth="1"/>
    <col min="6" max="6" width="18.5703125" customWidth="1"/>
    <col min="7" max="7" width="13.28515625" customWidth="1"/>
    <col min="8" max="8" width="11.140625" customWidth="1"/>
    <col min="9" max="9" width="16.5703125" customWidth="1"/>
    <col min="10" max="10" width="14.42578125" customWidth="1"/>
    <col min="11" max="12" width="17.7109375" customWidth="1"/>
    <col min="13" max="13" width="18.42578125" customWidth="1"/>
    <col min="14" max="14" width="16" customWidth="1"/>
    <col min="15" max="15" width="13.5703125" customWidth="1"/>
  </cols>
  <sheetData>
    <row r="1" spans="1:15" ht="20.25" x14ac:dyDescent="0.3">
      <c r="B1" s="1"/>
      <c r="C1" s="2"/>
      <c r="E1" s="2"/>
      <c r="F1" s="2"/>
      <c r="N1" s="13" t="s">
        <v>103</v>
      </c>
      <c r="O1" s="13"/>
    </row>
    <row r="2" spans="1:15" ht="51.75" customHeight="1" x14ac:dyDescent="0.25">
      <c r="A2" s="14" t="s">
        <v>104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B3" s="2"/>
      <c r="C3" s="2"/>
      <c r="E3" s="2"/>
      <c r="F3" s="2"/>
    </row>
    <row r="4" spans="1:15" x14ac:dyDescent="0.25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8" t="s">
        <v>6</v>
      </c>
      <c r="H4" s="18"/>
      <c r="I4" s="19" t="s">
        <v>7</v>
      </c>
      <c r="J4" s="20"/>
      <c r="K4" s="15" t="s">
        <v>8</v>
      </c>
      <c r="L4" s="18" t="s">
        <v>9</v>
      </c>
      <c r="M4" s="18"/>
      <c r="N4" s="18"/>
      <c r="O4" s="18"/>
    </row>
    <row r="5" spans="1:15" ht="60" x14ac:dyDescent="0.25">
      <c r="A5" s="16"/>
      <c r="B5" s="16"/>
      <c r="C5" s="16"/>
      <c r="D5" s="16"/>
      <c r="E5" s="16"/>
      <c r="F5" s="16"/>
      <c r="G5" s="18"/>
      <c r="H5" s="18"/>
      <c r="I5" s="18" t="s">
        <v>10</v>
      </c>
      <c r="J5" s="18" t="s">
        <v>11</v>
      </c>
      <c r="K5" s="16"/>
      <c r="L5" s="15" t="s">
        <v>12</v>
      </c>
      <c r="M5" s="3" t="s">
        <v>9</v>
      </c>
      <c r="N5" s="3" t="s">
        <v>13</v>
      </c>
      <c r="O5" s="4" t="s">
        <v>14</v>
      </c>
    </row>
    <row r="6" spans="1:15" x14ac:dyDescent="0.25">
      <c r="A6" s="16"/>
      <c r="B6" s="16"/>
      <c r="C6" s="16"/>
      <c r="D6" s="16"/>
      <c r="E6" s="16"/>
      <c r="F6" s="16"/>
      <c r="G6" s="23" t="s">
        <v>15</v>
      </c>
      <c r="H6" s="26" t="s">
        <v>16</v>
      </c>
      <c r="I6" s="18"/>
      <c r="J6" s="18"/>
      <c r="K6" s="16"/>
      <c r="L6" s="16"/>
      <c r="M6" s="15" t="s">
        <v>17</v>
      </c>
      <c r="N6" s="15" t="s">
        <v>17</v>
      </c>
      <c r="O6" s="15" t="s">
        <v>17</v>
      </c>
    </row>
    <row r="7" spans="1:15" x14ac:dyDescent="0.25">
      <c r="A7" s="16"/>
      <c r="B7" s="16"/>
      <c r="C7" s="16"/>
      <c r="D7" s="16"/>
      <c r="E7" s="16"/>
      <c r="F7" s="16"/>
      <c r="G7" s="24"/>
      <c r="H7" s="27"/>
      <c r="I7" s="18"/>
      <c r="J7" s="18"/>
      <c r="K7" s="16"/>
      <c r="L7" s="16"/>
      <c r="M7" s="16"/>
      <c r="N7" s="16"/>
      <c r="O7" s="16"/>
    </row>
    <row r="8" spans="1:15" x14ac:dyDescent="0.25">
      <c r="A8" s="17"/>
      <c r="B8" s="17"/>
      <c r="C8" s="17"/>
      <c r="D8" s="17"/>
      <c r="E8" s="17"/>
      <c r="F8" s="17"/>
      <c r="G8" s="25"/>
      <c r="H8" s="28"/>
      <c r="I8" s="18"/>
      <c r="J8" s="18"/>
      <c r="K8" s="17"/>
      <c r="L8" s="17"/>
      <c r="M8" s="17"/>
      <c r="N8" s="17"/>
      <c r="O8" s="17"/>
    </row>
    <row r="9" spans="1:15" ht="15.75" x14ac:dyDescent="0.25">
      <c r="A9" s="21" t="s">
        <v>18</v>
      </c>
      <c r="B9" s="22"/>
      <c r="C9" s="22"/>
      <c r="D9" s="22"/>
      <c r="E9" s="22"/>
      <c r="F9" s="22"/>
      <c r="G9" s="22"/>
      <c r="H9" s="22"/>
      <c r="I9" s="22"/>
      <c r="J9" s="22"/>
      <c r="K9" s="5">
        <f>SUM(K10:K31)</f>
        <v>19469844.190000001</v>
      </c>
      <c r="L9" s="5">
        <f>SUM(L10:L31)</f>
        <v>18198554.069999997</v>
      </c>
      <c r="M9" s="5">
        <f>SUM(M10:M31)</f>
        <v>18198554.069999997</v>
      </c>
      <c r="N9" s="5">
        <f>SUM(N10:N31)</f>
        <v>1271290.1200000001</v>
      </c>
      <c r="O9" s="5">
        <f>SUM(O10:O31)</f>
        <v>0</v>
      </c>
    </row>
    <row r="10" spans="1:15" ht="107.25" customHeight="1" x14ac:dyDescent="0.25">
      <c r="A10" s="3">
        <v>1</v>
      </c>
      <c r="B10" s="3" t="s">
        <v>19</v>
      </c>
      <c r="C10" s="3" t="s">
        <v>20</v>
      </c>
      <c r="D10" s="3" t="s">
        <v>21</v>
      </c>
      <c r="E10" s="3" t="s">
        <v>22</v>
      </c>
      <c r="F10" s="3" t="s">
        <v>23</v>
      </c>
      <c r="G10" s="6" t="s">
        <v>24</v>
      </c>
      <c r="H10" s="6">
        <v>1630.83</v>
      </c>
      <c r="I10" s="7">
        <v>44927</v>
      </c>
      <c r="J10" s="7">
        <v>45657</v>
      </c>
      <c r="K10" s="8">
        <v>165122.76</v>
      </c>
      <c r="L10" s="8">
        <v>165122.76</v>
      </c>
      <c r="M10" s="8">
        <v>165122.76</v>
      </c>
      <c r="N10" s="8">
        <v>0</v>
      </c>
      <c r="O10" s="8">
        <v>0</v>
      </c>
    </row>
    <row r="11" spans="1:15" ht="50.25" customHeight="1" x14ac:dyDescent="0.25">
      <c r="A11" s="3">
        <v>2</v>
      </c>
      <c r="B11" s="3" t="s">
        <v>25</v>
      </c>
      <c r="C11" s="3" t="s">
        <v>26</v>
      </c>
      <c r="D11" s="3" t="s">
        <v>27</v>
      </c>
      <c r="E11" s="3" t="s">
        <v>28</v>
      </c>
      <c r="F11" s="3" t="s">
        <v>29</v>
      </c>
      <c r="G11" s="9" t="s">
        <v>30</v>
      </c>
      <c r="H11" s="6">
        <v>600000</v>
      </c>
      <c r="I11" s="10">
        <v>2023</v>
      </c>
      <c r="J11" s="10">
        <v>2024</v>
      </c>
      <c r="K11" s="8">
        <v>694873.81</v>
      </c>
      <c r="L11" s="8">
        <v>694873.81</v>
      </c>
      <c r="M11" s="8">
        <v>694873.81</v>
      </c>
      <c r="N11" s="8">
        <v>0</v>
      </c>
      <c r="O11" s="8">
        <v>0</v>
      </c>
    </row>
    <row r="12" spans="1:15" ht="121.5" customHeight="1" x14ac:dyDescent="0.25">
      <c r="A12" s="3">
        <v>3</v>
      </c>
      <c r="B12" s="3" t="s">
        <v>31</v>
      </c>
      <c r="C12" s="3" t="s">
        <v>32</v>
      </c>
      <c r="D12" s="3" t="s">
        <v>33</v>
      </c>
      <c r="E12" s="3" t="s">
        <v>22</v>
      </c>
      <c r="F12" s="3" t="s">
        <v>34</v>
      </c>
      <c r="G12" s="9" t="s">
        <v>35</v>
      </c>
      <c r="H12" s="9">
        <v>26</v>
      </c>
      <c r="I12" s="10">
        <v>2023</v>
      </c>
      <c r="J12" s="10">
        <v>2023</v>
      </c>
      <c r="K12" s="8">
        <v>530320.92000000004</v>
      </c>
      <c r="L12" s="8">
        <v>530320.92000000004</v>
      </c>
      <c r="M12" s="8">
        <v>530320.92000000004</v>
      </c>
      <c r="N12" s="8">
        <v>0</v>
      </c>
      <c r="O12" s="8">
        <v>0</v>
      </c>
    </row>
    <row r="13" spans="1:15" ht="45.75" customHeight="1" x14ac:dyDescent="0.25">
      <c r="A13" s="3">
        <v>4</v>
      </c>
      <c r="B13" s="3" t="s">
        <v>36</v>
      </c>
      <c r="C13" s="3" t="s">
        <v>37</v>
      </c>
      <c r="D13" s="3" t="s">
        <v>38</v>
      </c>
      <c r="E13" s="3" t="s">
        <v>22</v>
      </c>
      <c r="F13" s="3" t="s">
        <v>39</v>
      </c>
      <c r="G13" s="9" t="s">
        <v>35</v>
      </c>
      <c r="H13" s="9">
        <v>21.13</v>
      </c>
      <c r="I13" s="10">
        <v>2023</v>
      </c>
      <c r="J13" s="10">
        <v>2024</v>
      </c>
      <c r="K13" s="8">
        <v>866017.75</v>
      </c>
      <c r="L13" s="8">
        <v>849037.01</v>
      </c>
      <c r="M13" s="8">
        <v>849037.01</v>
      </c>
      <c r="N13" s="8">
        <v>16980.739999999998</v>
      </c>
      <c r="O13" s="8">
        <v>0</v>
      </c>
    </row>
    <row r="14" spans="1:15" ht="60.75" customHeight="1" x14ac:dyDescent="0.25">
      <c r="A14" s="3">
        <v>5</v>
      </c>
      <c r="B14" s="3" t="s">
        <v>40</v>
      </c>
      <c r="C14" s="3" t="s">
        <v>41</v>
      </c>
      <c r="D14" s="3" t="s">
        <v>42</v>
      </c>
      <c r="E14" s="3" t="s">
        <v>22</v>
      </c>
      <c r="F14" s="3" t="s">
        <v>39</v>
      </c>
      <c r="G14" s="9" t="s">
        <v>24</v>
      </c>
      <c r="H14" s="9">
        <v>27750</v>
      </c>
      <c r="I14" s="10">
        <v>2023</v>
      </c>
      <c r="J14" s="10">
        <v>2024</v>
      </c>
      <c r="K14" s="8">
        <v>2817215</v>
      </c>
      <c r="L14" s="8">
        <v>2817215</v>
      </c>
      <c r="M14" s="8">
        <v>2817215</v>
      </c>
      <c r="N14" s="8">
        <v>0</v>
      </c>
      <c r="O14" s="8">
        <v>0</v>
      </c>
    </row>
    <row r="15" spans="1:15" ht="87" customHeight="1" x14ac:dyDescent="0.25">
      <c r="A15" s="3">
        <v>6</v>
      </c>
      <c r="B15" s="3" t="s">
        <v>40</v>
      </c>
      <c r="C15" s="3" t="s">
        <v>43</v>
      </c>
      <c r="D15" s="3" t="s">
        <v>44</v>
      </c>
      <c r="E15" s="3" t="s">
        <v>22</v>
      </c>
      <c r="F15" s="3" t="s">
        <v>39</v>
      </c>
      <c r="G15" s="9" t="s">
        <v>24</v>
      </c>
      <c r="H15" s="9">
        <v>35112</v>
      </c>
      <c r="I15" s="10">
        <v>2023</v>
      </c>
      <c r="J15" s="10">
        <v>2024</v>
      </c>
      <c r="K15" s="8">
        <v>2400306.06</v>
      </c>
      <c r="L15" s="8">
        <v>2400306.06</v>
      </c>
      <c r="M15" s="8">
        <v>2400306.06</v>
      </c>
      <c r="N15" s="8">
        <v>0</v>
      </c>
      <c r="O15" s="8">
        <v>0</v>
      </c>
    </row>
    <row r="16" spans="1:15" ht="45" x14ac:dyDescent="0.25">
      <c r="A16" s="3">
        <v>7</v>
      </c>
      <c r="B16" s="3" t="s">
        <v>45</v>
      </c>
      <c r="C16" s="3" t="s">
        <v>46</v>
      </c>
      <c r="D16" s="3" t="s">
        <v>47</v>
      </c>
      <c r="E16" s="3" t="s">
        <v>22</v>
      </c>
      <c r="F16" s="3" t="s">
        <v>48</v>
      </c>
      <c r="G16" s="9" t="s">
        <v>35</v>
      </c>
      <c r="H16" s="9">
        <v>63.96</v>
      </c>
      <c r="I16" s="10">
        <v>2023</v>
      </c>
      <c r="J16" s="10">
        <v>2024</v>
      </c>
      <c r="K16" s="8">
        <v>953244.71</v>
      </c>
      <c r="L16" s="8">
        <v>762590</v>
      </c>
      <c r="M16" s="8">
        <v>762590</v>
      </c>
      <c r="N16" s="8">
        <v>190654.71</v>
      </c>
      <c r="O16" s="8">
        <v>0</v>
      </c>
    </row>
    <row r="17" spans="1:15" ht="48" customHeight="1" x14ac:dyDescent="0.25">
      <c r="A17" s="3">
        <v>8</v>
      </c>
      <c r="B17" s="3" t="s">
        <v>49</v>
      </c>
      <c r="C17" s="3" t="s">
        <v>50</v>
      </c>
      <c r="D17" s="3" t="s">
        <v>51</v>
      </c>
      <c r="E17" s="3" t="s">
        <v>52</v>
      </c>
      <c r="F17" s="3" t="s">
        <v>29</v>
      </c>
      <c r="G17" s="9" t="s">
        <v>53</v>
      </c>
      <c r="H17" s="9">
        <v>100000</v>
      </c>
      <c r="I17" s="10" t="s">
        <v>54</v>
      </c>
      <c r="J17" s="10" t="s">
        <v>55</v>
      </c>
      <c r="K17" s="8">
        <v>7314187.2600000007</v>
      </c>
      <c r="L17" s="8">
        <v>6254417.4400000004</v>
      </c>
      <c r="M17" s="8">
        <v>6254417.4400000004</v>
      </c>
      <c r="N17" s="8">
        <v>1059769.82</v>
      </c>
      <c r="O17" s="8">
        <v>0</v>
      </c>
    </row>
    <row r="18" spans="1:15" ht="105" customHeight="1" x14ac:dyDescent="0.25">
      <c r="A18" s="3">
        <v>9</v>
      </c>
      <c r="B18" s="3" t="s">
        <v>56</v>
      </c>
      <c r="C18" s="3" t="s">
        <v>57</v>
      </c>
      <c r="D18" s="11" t="s">
        <v>58</v>
      </c>
      <c r="E18" s="3" t="s">
        <v>59</v>
      </c>
      <c r="F18" s="3" t="s">
        <v>29</v>
      </c>
      <c r="G18" s="9" t="s">
        <v>35</v>
      </c>
      <c r="H18" s="9">
        <v>8.0109999999999992</v>
      </c>
      <c r="I18" s="10">
        <v>2023</v>
      </c>
      <c r="J18" s="10">
        <v>2024</v>
      </c>
      <c r="K18" s="8">
        <v>1009299</v>
      </c>
      <c r="L18" s="8">
        <v>1009299</v>
      </c>
      <c r="M18" s="8">
        <v>1009299</v>
      </c>
      <c r="N18" s="8">
        <v>0</v>
      </c>
      <c r="O18" s="8">
        <v>0</v>
      </c>
    </row>
    <row r="19" spans="1:15" ht="48.75" customHeight="1" x14ac:dyDescent="0.25">
      <c r="A19" s="3">
        <v>10</v>
      </c>
      <c r="B19" s="3" t="s">
        <v>60</v>
      </c>
      <c r="C19" s="6" t="s">
        <v>61</v>
      </c>
      <c r="D19" s="3" t="s">
        <v>62</v>
      </c>
      <c r="E19" s="3" t="s">
        <v>63</v>
      </c>
      <c r="F19" s="3" t="s">
        <v>64</v>
      </c>
      <c r="G19" s="9" t="s">
        <v>65</v>
      </c>
      <c r="H19" s="6">
        <v>5901.1</v>
      </c>
      <c r="I19" s="10">
        <v>2023</v>
      </c>
      <c r="J19" s="10">
        <v>2024</v>
      </c>
      <c r="K19" s="8">
        <v>68000</v>
      </c>
      <c r="L19" s="8">
        <v>68000</v>
      </c>
      <c r="M19" s="8">
        <v>68000</v>
      </c>
      <c r="N19" s="8">
        <v>0</v>
      </c>
      <c r="O19" s="8">
        <v>0</v>
      </c>
    </row>
    <row r="20" spans="1:15" ht="47.25" customHeight="1" x14ac:dyDescent="0.25">
      <c r="A20" s="3">
        <v>11</v>
      </c>
      <c r="B20" s="3" t="s">
        <v>60</v>
      </c>
      <c r="C20" s="6" t="s">
        <v>61</v>
      </c>
      <c r="D20" s="3" t="s">
        <v>66</v>
      </c>
      <c r="E20" s="3" t="s">
        <v>63</v>
      </c>
      <c r="F20" s="3" t="s">
        <v>64</v>
      </c>
      <c r="G20" s="9" t="s">
        <v>65</v>
      </c>
      <c r="H20" s="6">
        <v>5867.7</v>
      </c>
      <c r="I20" s="10">
        <v>2023</v>
      </c>
      <c r="J20" s="10">
        <v>2024</v>
      </c>
      <c r="K20" s="8">
        <v>120800</v>
      </c>
      <c r="L20" s="8">
        <v>120800</v>
      </c>
      <c r="M20" s="8">
        <v>120800</v>
      </c>
      <c r="N20" s="8">
        <v>0</v>
      </c>
      <c r="O20" s="8">
        <v>0</v>
      </c>
    </row>
    <row r="21" spans="1:15" ht="90.75" customHeight="1" x14ac:dyDescent="0.25">
      <c r="A21" s="3">
        <v>12</v>
      </c>
      <c r="B21" s="3" t="s">
        <v>60</v>
      </c>
      <c r="C21" s="6" t="s">
        <v>67</v>
      </c>
      <c r="D21" s="3" t="s">
        <v>68</v>
      </c>
      <c r="E21" s="3" t="s">
        <v>22</v>
      </c>
      <c r="F21" s="3" t="s">
        <v>64</v>
      </c>
      <c r="G21" s="6" t="s">
        <v>69</v>
      </c>
      <c r="H21" s="6">
        <v>3000</v>
      </c>
      <c r="I21" s="10">
        <v>2023</v>
      </c>
      <c r="J21" s="10">
        <v>2024</v>
      </c>
      <c r="K21" s="8">
        <v>480000</v>
      </c>
      <c r="L21" s="8">
        <v>480000</v>
      </c>
      <c r="M21" s="8">
        <v>480000</v>
      </c>
      <c r="N21" s="8">
        <v>0</v>
      </c>
      <c r="O21" s="8">
        <v>0</v>
      </c>
    </row>
    <row r="22" spans="1:15" ht="45" x14ac:dyDescent="0.25">
      <c r="A22" s="3">
        <v>13</v>
      </c>
      <c r="B22" s="3" t="s">
        <v>60</v>
      </c>
      <c r="C22" s="6" t="s">
        <v>70</v>
      </c>
      <c r="D22" s="3" t="s">
        <v>71</v>
      </c>
      <c r="E22" s="3" t="s">
        <v>72</v>
      </c>
      <c r="F22" s="3" t="s">
        <v>64</v>
      </c>
      <c r="G22" s="9" t="s">
        <v>73</v>
      </c>
      <c r="H22" s="6">
        <v>730</v>
      </c>
      <c r="I22" s="10">
        <v>2023</v>
      </c>
      <c r="J22" s="10">
        <v>2024</v>
      </c>
      <c r="K22" s="8">
        <v>180000</v>
      </c>
      <c r="L22" s="8">
        <v>180000</v>
      </c>
      <c r="M22" s="8">
        <v>180000</v>
      </c>
      <c r="N22" s="8">
        <v>0</v>
      </c>
      <c r="O22" s="8">
        <v>0</v>
      </c>
    </row>
    <row r="23" spans="1:15" ht="75" x14ac:dyDescent="0.25">
      <c r="A23" s="3">
        <v>14</v>
      </c>
      <c r="B23" s="3" t="s">
        <v>74</v>
      </c>
      <c r="C23" s="3" t="s">
        <v>75</v>
      </c>
      <c r="D23" s="3" t="s">
        <v>76</v>
      </c>
      <c r="E23" s="3" t="s">
        <v>77</v>
      </c>
      <c r="F23" s="3" t="s">
        <v>78</v>
      </c>
      <c r="G23" s="9" t="s">
        <v>30</v>
      </c>
      <c r="H23" s="9">
        <v>5000</v>
      </c>
      <c r="I23" s="10">
        <v>2023</v>
      </c>
      <c r="J23" s="10">
        <v>2024</v>
      </c>
      <c r="K23" s="8">
        <v>304618.83</v>
      </c>
      <c r="L23" s="8">
        <v>304618.83</v>
      </c>
      <c r="M23" s="8">
        <v>304618.83</v>
      </c>
      <c r="N23" s="8">
        <v>0</v>
      </c>
      <c r="O23" s="8">
        <v>0</v>
      </c>
    </row>
    <row r="24" spans="1:15" ht="90" x14ac:dyDescent="0.25">
      <c r="A24" s="3">
        <v>15</v>
      </c>
      <c r="B24" s="3" t="s">
        <v>74</v>
      </c>
      <c r="C24" s="3" t="s">
        <v>79</v>
      </c>
      <c r="D24" s="3" t="s">
        <v>80</v>
      </c>
      <c r="E24" s="3" t="s">
        <v>81</v>
      </c>
      <c r="F24" s="3" t="s">
        <v>78</v>
      </c>
      <c r="G24" s="9" t="s">
        <v>35</v>
      </c>
      <c r="H24" s="9">
        <v>17.7</v>
      </c>
      <c r="I24" s="10">
        <v>2023</v>
      </c>
      <c r="J24" s="10">
        <v>2024</v>
      </c>
      <c r="K24" s="8">
        <v>860976.69</v>
      </c>
      <c r="L24" s="8">
        <v>860976.69</v>
      </c>
      <c r="M24" s="8">
        <v>860976.69</v>
      </c>
      <c r="N24" s="8">
        <v>0</v>
      </c>
      <c r="O24" s="8">
        <v>0</v>
      </c>
    </row>
    <row r="25" spans="1:15" ht="75" x14ac:dyDescent="0.25">
      <c r="A25" s="3">
        <v>16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39</v>
      </c>
      <c r="G25" s="9" t="s">
        <v>35</v>
      </c>
      <c r="H25" s="9">
        <v>0.7</v>
      </c>
      <c r="I25" s="10">
        <v>2023</v>
      </c>
      <c r="J25" s="10">
        <v>2024</v>
      </c>
      <c r="K25" s="8">
        <v>20649.66</v>
      </c>
      <c r="L25" s="8">
        <v>20649.66</v>
      </c>
      <c r="M25" s="8">
        <v>20649.66</v>
      </c>
      <c r="N25" s="8">
        <v>0</v>
      </c>
      <c r="O25" s="8">
        <v>0</v>
      </c>
    </row>
    <row r="26" spans="1:15" ht="90" x14ac:dyDescent="0.25">
      <c r="A26" s="3">
        <v>17</v>
      </c>
      <c r="B26" s="3" t="s">
        <v>86</v>
      </c>
      <c r="C26" s="3" t="s">
        <v>87</v>
      </c>
      <c r="D26" s="3" t="s">
        <v>88</v>
      </c>
      <c r="E26" s="3" t="s">
        <v>89</v>
      </c>
      <c r="F26" s="3" t="s">
        <v>90</v>
      </c>
      <c r="G26" s="9" t="s">
        <v>91</v>
      </c>
      <c r="H26" s="9">
        <v>4</v>
      </c>
      <c r="I26" s="10">
        <v>2023</v>
      </c>
      <c r="J26" s="10">
        <v>2024</v>
      </c>
      <c r="K26" s="8">
        <v>158000</v>
      </c>
      <c r="L26" s="8">
        <v>158000</v>
      </c>
      <c r="M26" s="8">
        <v>158000</v>
      </c>
      <c r="N26" s="8">
        <v>0</v>
      </c>
      <c r="O26" s="8">
        <v>0</v>
      </c>
    </row>
    <row r="27" spans="1:15" ht="45" x14ac:dyDescent="0.25">
      <c r="A27" s="3">
        <v>18</v>
      </c>
      <c r="B27" s="3" t="s">
        <v>92</v>
      </c>
      <c r="C27" s="3" t="s">
        <v>93</v>
      </c>
      <c r="D27" s="3" t="s">
        <v>94</v>
      </c>
      <c r="E27" s="3" t="s">
        <v>85</v>
      </c>
      <c r="F27" s="3" t="s">
        <v>95</v>
      </c>
      <c r="G27" s="9" t="s">
        <v>96</v>
      </c>
      <c r="H27" s="9">
        <v>10195.200000000001</v>
      </c>
      <c r="I27" s="10">
        <v>2023</v>
      </c>
      <c r="J27" s="10">
        <v>2024</v>
      </c>
      <c r="K27" s="8">
        <v>345029.47</v>
      </c>
      <c r="L27" s="8">
        <v>342269.23</v>
      </c>
      <c r="M27" s="8">
        <v>342269.23</v>
      </c>
      <c r="N27" s="8">
        <v>2760.24</v>
      </c>
      <c r="O27" s="8">
        <v>0</v>
      </c>
    </row>
    <row r="28" spans="1:15" ht="90" x14ac:dyDescent="0.25">
      <c r="A28" s="3">
        <v>19</v>
      </c>
      <c r="B28" s="3" t="s">
        <v>92</v>
      </c>
      <c r="C28" s="3" t="s">
        <v>93</v>
      </c>
      <c r="D28" s="3" t="s">
        <v>97</v>
      </c>
      <c r="E28" s="3" t="s">
        <v>85</v>
      </c>
      <c r="F28" s="3" t="s">
        <v>39</v>
      </c>
      <c r="G28" s="9" t="s">
        <v>96</v>
      </c>
      <c r="H28" s="9">
        <v>880.42</v>
      </c>
      <c r="I28" s="10">
        <v>2023</v>
      </c>
      <c r="J28" s="10">
        <v>2024</v>
      </c>
      <c r="K28" s="8">
        <v>75223.12</v>
      </c>
      <c r="L28" s="8">
        <v>74621.33</v>
      </c>
      <c r="M28" s="8">
        <v>74621.33</v>
      </c>
      <c r="N28" s="8">
        <v>601.79</v>
      </c>
      <c r="O28" s="8">
        <v>0</v>
      </c>
    </row>
    <row r="29" spans="1:15" ht="75" x14ac:dyDescent="0.25">
      <c r="A29" s="3">
        <v>20</v>
      </c>
      <c r="B29" s="3" t="s">
        <v>92</v>
      </c>
      <c r="C29" s="3" t="s">
        <v>93</v>
      </c>
      <c r="D29" s="3" t="s">
        <v>98</v>
      </c>
      <c r="E29" s="3" t="s">
        <v>85</v>
      </c>
      <c r="F29" s="3" t="s">
        <v>39</v>
      </c>
      <c r="G29" s="9" t="s">
        <v>96</v>
      </c>
      <c r="H29" s="9">
        <v>450.84</v>
      </c>
      <c r="I29" s="10">
        <v>2023</v>
      </c>
      <c r="J29" s="10">
        <v>2024</v>
      </c>
      <c r="K29" s="8">
        <v>65352.659999999996</v>
      </c>
      <c r="L29" s="8">
        <v>64829.84</v>
      </c>
      <c r="M29" s="8">
        <v>64829.84</v>
      </c>
      <c r="N29" s="8">
        <v>522.82000000000005</v>
      </c>
      <c r="O29" s="8">
        <v>0</v>
      </c>
    </row>
    <row r="30" spans="1:15" ht="75" x14ac:dyDescent="0.25">
      <c r="A30" s="3">
        <v>21</v>
      </c>
      <c r="B30" s="3" t="s">
        <v>92</v>
      </c>
      <c r="C30" s="3" t="s">
        <v>93</v>
      </c>
      <c r="D30" s="3" t="s">
        <v>99</v>
      </c>
      <c r="E30" s="3" t="s">
        <v>85</v>
      </c>
      <c r="F30" s="3" t="s">
        <v>100</v>
      </c>
      <c r="G30" s="9" t="s">
        <v>96</v>
      </c>
      <c r="H30" s="9">
        <v>141</v>
      </c>
      <c r="I30" s="10">
        <v>2023</v>
      </c>
      <c r="J30" s="10">
        <v>2024</v>
      </c>
      <c r="K30" s="8">
        <v>33455.81</v>
      </c>
      <c r="L30" s="8">
        <v>33455.81</v>
      </c>
      <c r="M30" s="8">
        <v>33455.81</v>
      </c>
      <c r="N30" s="8">
        <v>0</v>
      </c>
      <c r="O30" s="8">
        <v>0</v>
      </c>
    </row>
    <row r="31" spans="1:15" ht="60" x14ac:dyDescent="0.25">
      <c r="A31" s="3">
        <v>22</v>
      </c>
      <c r="B31" s="3" t="s">
        <v>92</v>
      </c>
      <c r="C31" s="3" t="s">
        <v>93</v>
      </c>
      <c r="D31" s="3" t="s">
        <v>101</v>
      </c>
      <c r="E31" s="3" t="s">
        <v>85</v>
      </c>
      <c r="F31" s="3" t="s">
        <v>100</v>
      </c>
      <c r="G31" s="9" t="s">
        <v>102</v>
      </c>
      <c r="H31" s="9" t="s">
        <v>102</v>
      </c>
      <c r="I31" s="10">
        <v>2023</v>
      </c>
      <c r="J31" s="10">
        <v>2024</v>
      </c>
      <c r="K31" s="8">
        <v>7150.68</v>
      </c>
      <c r="L31" s="8">
        <v>7150.68</v>
      </c>
      <c r="M31" s="8">
        <v>7150.68</v>
      </c>
      <c r="N31" s="8">
        <v>0</v>
      </c>
      <c r="O31" s="8">
        <v>0</v>
      </c>
    </row>
    <row r="33" spans="13:13" x14ac:dyDescent="0.25">
      <c r="M33" s="12"/>
    </row>
  </sheetData>
  <mergeCells count="21">
    <mergeCell ref="A9:J9"/>
    <mergeCell ref="K4:K8"/>
    <mergeCell ref="L4:O4"/>
    <mergeCell ref="I5:I8"/>
    <mergeCell ref="J5:J8"/>
    <mergeCell ref="L5:L8"/>
    <mergeCell ref="G6:G8"/>
    <mergeCell ref="H6:H8"/>
    <mergeCell ref="M6:M8"/>
    <mergeCell ref="N6:N8"/>
    <mergeCell ref="O6:O8"/>
    <mergeCell ref="N1:O1"/>
    <mergeCell ref="A2:O2"/>
    <mergeCell ref="A4:A8"/>
    <mergeCell ref="B4:B8"/>
    <mergeCell ref="C4:C8"/>
    <mergeCell ref="D4:D8"/>
    <mergeCell ref="E4:E8"/>
    <mergeCell ref="F4:F8"/>
    <mergeCell ref="G4:H5"/>
    <mergeCell ref="I4:J4"/>
  </mergeCells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№24</vt:lpstr>
      <vt:lpstr>'Приложение №24'!Заголовки_для_печати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Кузин Антон Александрович</dc:creator>
  <cp:lastModifiedBy>Воронов Алексей Константинович</cp:lastModifiedBy>
  <dcterms:created xsi:type="dcterms:W3CDTF">2024-04-19T13:40:55Z</dcterms:created>
  <dcterms:modified xsi:type="dcterms:W3CDTF">2024-08-05T11:38:35Z</dcterms:modified>
</cp:coreProperties>
</file>