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Департамент внешних коммуникаций\ОТЧЕТЫ 2022\1. В РАБОТЕ\ЭАМ Цифровые технологии в образовательных учреждениях\Финал\"/>
    </mc:Choice>
  </mc:AlternateContent>
  <bookViews>
    <workbookView xWindow="0" yWindow="0" windowWidth="14376" windowHeight="9672"/>
  </bookViews>
  <sheets>
    <sheet name="2019 год" sheetId="1" r:id="rId1"/>
    <sheet name="2020 год" sheetId="3" r:id="rId2"/>
    <sheet name="2021 год" sheetId="2" r:id="rId3"/>
  </sheets>
  <definedNames>
    <definedName name="_xlnm.Print_Area" localSheetId="0">'2019 год'!$A$1:$D$24</definedName>
    <definedName name="_xlnm.Print_Area" localSheetId="1">'2020 год'!$A$1:$D$22</definedName>
    <definedName name="_xlnm.Print_Area" localSheetId="2">'2021 год'!$A$1:$D$19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5" i="2"/>
  <c r="D5" i="2"/>
  <c r="D19" i="2" l="1"/>
  <c r="D18" i="2"/>
  <c r="D22" i="3"/>
  <c r="D20" i="3"/>
  <c r="D24" i="1"/>
  <c r="D23" i="1"/>
  <c r="D22" i="1"/>
  <c r="D11" i="3" l="1"/>
</calcChain>
</file>

<file path=xl/sharedStrings.xml><?xml version="1.0" encoding="utf-8"?>
<sst xmlns="http://schemas.openxmlformats.org/spreadsheetml/2006/main" count="70" uniqueCount="49">
  <si>
    <r>
      <t>Реализуется в рамках Федерального проекта «</t>
    </r>
    <r>
      <rPr>
        <b/>
        <sz val="12"/>
        <color theme="1"/>
        <rFont val="Times New Roman"/>
        <family val="1"/>
        <charset val="204"/>
      </rPr>
      <t>Информационная инфраструктура</t>
    </r>
    <r>
      <rPr>
        <sz val="12"/>
        <color theme="1"/>
        <rFont val="Times New Roman"/>
        <family val="1"/>
        <charset val="204"/>
      </rPr>
      <t>» Национальной программы «Цифровая экономика Российской Федерации»:</t>
    </r>
  </si>
  <si>
    <r>
      <t xml:space="preserve">Реализуется в рамках Федерального проекта </t>
    </r>
    <r>
      <rPr>
        <b/>
        <sz val="12"/>
        <color theme="1"/>
        <rFont val="Times New Roman"/>
        <family val="1"/>
        <charset val="204"/>
      </rPr>
      <t xml:space="preserve">«Кадры для цифровой экономики» </t>
    </r>
    <r>
      <rPr>
        <sz val="12"/>
        <color theme="1"/>
        <rFont val="Times New Roman"/>
        <family val="1"/>
        <charset val="204"/>
      </rPr>
      <t>Национальной программы «Цифровая экономика Российской Федерации»:</t>
    </r>
  </si>
  <si>
    <r>
      <t>Реализуется в рамках Федерального проекта</t>
    </r>
    <r>
      <rPr>
        <b/>
        <sz val="12"/>
        <color theme="1"/>
        <rFont val="Times New Roman"/>
        <family val="1"/>
        <charset val="204"/>
      </rPr>
      <t xml:space="preserve"> «Успех каждого ребенка»</t>
    </r>
    <r>
      <rPr>
        <sz val="12"/>
        <color theme="1"/>
        <rFont val="Times New Roman"/>
        <family val="1"/>
        <charset val="204"/>
      </rPr>
      <t xml:space="preserve"> Национального проекта «Образование»:</t>
    </r>
  </si>
  <si>
    <r>
      <t>Реализуются в рамках Федерального проекта «</t>
    </r>
    <r>
      <rPr>
        <b/>
        <sz val="11"/>
        <color theme="1"/>
        <rFont val="Times New Roman"/>
        <family val="1"/>
        <charset val="204"/>
      </rPr>
      <t>Цифровая образовательная среда</t>
    </r>
    <r>
      <rPr>
        <sz val="11"/>
        <color theme="1"/>
        <rFont val="Times New Roman"/>
        <family val="1"/>
        <charset val="204"/>
      </rPr>
      <t>» Национального проекта «Образование»:</t>
    </r>
  </si>
  <si>
    <r>
      <t>Реализуются в рамках Федерального проекта «</t>
    </r>
    <r>
      <rPr>
        <b/>
        <sz val="11"/>
        <color theme="1"/>
        <rFont val="Times New Roman"/>
        <family val="1"/>
        <charset val="204"/>
      </rPr>
      <t>Успех каждого ребенка</t>
    </r>
    <r>
      <rPr>
        <sz val="11"/>
        <color theme="1"/>
        <rFont val="Times New Roman"/>
        <family val="1"/>
        <charset val="204"/>
      </rPr>
      <t>» Национального проекта «Образование»:</t>
    </r>
  </si>
  <si>
    <r>
      <t>Реализуется в рамках Федерального проекта «</t>
    </r>
    <r>
      <rPr>
        <b/>
        <sz val="12"/>
        <color theme="1"/>
        <rFont val="Times New Roman"/>
        <family val="1"/>
        <charset val="204"/>
      </rPr>
      <t>Цифровая образовательная среда</t>
    </r>
    <r>
      <rPr>
        <sz val="12"/>
        <color theme="1"/>
        <rFont val="Times New Roman"/>
        <family val="1"/>
        <charset val="204"/>
      </rPr>
      <t>» Национального проекта «Образование»:</t>
    </r>
  </si>
  <si>
    <t>показатель:</t>
  </si>
  <si>
    <t>4. Доля обучающихся, по программам общего образования, дополнительного образования для детей и среднего профессионального образования, для которых на Едином портале государственных услуг (ЕПГУ) доступен личный кабинет "Образование", обеспечивающий фиксацию образовательных результатов, просмотр индивидуального плана обучения, доступ к цифровому образовательному профилю, включающий в себя сервисы по получению образовательных услуг и государственных услуг в сфере образования в электронной форме, в общем числе обучающихся по указанным программам, %</t>
  </si>
  <si>
    <t>5. Доля образовательных организаций, реализующих программы общего образования, дополнительного образования детей и среднего профессионального образования, осуществляющих образовательную деятельность с использованием федеральной информационно-сервисной платформы цифровой образовательной среды, в общем числе образовательных организаций, %</t>
  </si>
  <si>
    <t>6. Доля документов ведомственной и статистической отчетности, утвержденной нормативными правовыми актами, формирующаяся на основании однократно введенных первичных данных, %</t>
  </si>
  <si>
    <t>7. Доля обучающихся по программам общего образования и среднего профессионального образования, использующих федеральную информационно-сервисную платформу цифровой образовательной среды для "горизонтального" обучения и неформального образования, в общем числе обучающихся по указанным программам, %</t>
  </si>
  <si>
    <t>8. Доля педагогических работников общего образования, прошедших повышение квалификации в рамках периодической аттестации в цифровой форме с использованием информационного ресурса "одного окна" ("Современная цифровая образовательная среда в Российской Федерации"), в общем числе педагогических работников общего образования, %</t>
  </si>
  <si>
    <t>2. Число детей, охваченных деятельностью детских технопарков "Кванториум" (мобильных технопарков "Кванториум") и других проектов, направленных на обеспечение доступности дополнительных общеобразовательных программ естественнонаучной и технической направленностей, соответствующих приоритетным направлениям технологического развития Российской Федерации, тыс. человек</t>
  </si>
  <si>
    <t xml:space="preserve">план  </t>
  </si>
  <si>
    <t>факт</t>
  </si>
  <si>
    <t>1. доля детей в возрасте от 5 до 18 лет, охваченных дополнительным образованием, %</t>
  </si>
  <si>
    <t>1. Доля государственных (муниципальных) образовательных организаций, реализующих образовательные программы общего образования и/или среднего профессионального образования, подключенных к сети "Интернет"</t>
  </si>
  <si>
    <t xml:space="preserve">2. Количество субъектов Российской Федерации, в которых введена целевая модель цифровой образовательной среды в образовательных организациях, реализующих образовательные программы общего образования и среднего профессионального образования </t>
  </si>
  <si>
    <t>3. Доля обучающихся по программам общего образования, дополнительного образования для детей и среднего профессионального образования, для которых формируется цифровой образовательный профиль и индивидуальный план обучения с использованием федеральной информационно-сервисной платформы цифровой образовательной среды, в общем числе обучающихся по указанным программам</t>
  </si>
  <si>
    <t>4. Доля обучающихся по программам общего образования, дополнительного образования для детей и среднего профессионального образования, для которых на Едином портале государственных услуг (ЕПГУ) доступен личный кабинет "Образование", обеспечивающий фиксацию образовательных результатов, просмотр индивидуального плана обучения, доступ к цифровому образовательному профилю, включающий в себя сервисы по получению образовательных услуг и государственных услуг в сфере образования в электронной форме, в общем числе обучающихся по указанным программам</t>
  </si>
  <si>
    <t>Наименование показателей</t>
  </si>
  <si>
    <r>
      <t>Реализуются в рамках Федерального проекта «</t>
    </r>
    <r>
      <rPr>
        <b/>
        <sz val="11"/>
        <color theme="1"/>
        <rFont val="Times New Roman"/>
        <family val="1"/>
        <charset val="204"/>
      </rPr>
      <t>Информационная инфраструктура</t>
    </r>
    <r>
      <rPr>
        <sz val="11"/>
        <color theme="1"/>
        <rFont val="Times New Roman"/>
        <family val="1"/>
        <charset val="204"/>
      </rPr>
      <t>» Национального проекта «Образование»:</t>
    </r>
  </si>
  <si>
    <r>
      <t>Реализуются в рамках Федерального проекта «</t>
    </r>
    <r>
      <rPr>
        <b/>
        <sz val="11"/>
        <color theme="1"/>
        <rFont val="Times New Roman"/>
        <family val="1"/>
        <charset val="204"/>
      </rPr>
      <t>Информационная инфраструктура</t>
    </r>
    <r>
      <rPr>
        <sz val="11"/>
        <color theme="1"/>
        <rFont val="Times New Roman"/>
        <family val="1"/>
        <charset val="204"/>
      </rPr>
      <t>» Национальной программы «Цифровая экономика Российской Федерации»:</t>
    </r>
  </si>
  <si>
    <t>доля</t>
  </si>
  <si>
    <r>
      <t>Реализуется в рамках Федерального проекта</t>
    </r>
    <r>
      <rPr>
        <b/>
        <sz val="11"/>
        <color theme="1"/>
        <rFont val="Times New Roman"/>
        <family val="1"/>
        <charset val="204"/>
      </rPr>
      <t xml:space="preserve"> «Современная школа»</t>
    </r>
    <r>
      <rPr>
        <sz val="11"/>
        <color theme="1"/>
        <rFont val="Times New Roman"/>
        <family val="1"/>
        <charset val="204"/>
      </rPr>
      <t xml:space="preserve"> Национального проекта «Образование»:</t>
    </r>
  </si>
  <si>
    <t>1. 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тыс. единиц</t>
  </si>
  <si>
    <t>2. Доля субъектов Российской Федерации, в которых обновлено содержание и методы обучения предметной области "Технология" и других предметных областей, процент</t>
  </si>
  <si>
    <t>3. 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тыс. человек, тысяча человек</t>
  </si>
  <si>
    <r>
      <t>Реализуется в рамках Федерального проекта</t>
    </r>
    <r>
      <rPr>
        <b/>
        <sz val="12"/>
        <color theme="1"/>
        <rFont val="Times New Roman"/>
        <family val="1"/>
        <charset val="204"/>
      </rPr>
      <t xml:space="preserve"> «Современная школа»</t>
    </r>
    <r>
      <rPr>
        <sz val="12"/>
        <color theme="1"/>
        <rFont val="Times New Roman"/>
        <family val="1"/>
        <charset val="204"/>
      </rPr>
      <t xml:space="preserve"> Национального проекта «Образование»:</t>
    </r>
  </si>
  <si>
    <t>1. Доля обучающихся по программам общего образования, дополнительного образования для детей и среднего профессионального образования, для которых формируется цифровой образовательный профиль и индивидуальный план обучения с использованием федеральной информационно-сервисной платформы цифровой образовательной среды, в общем числе обучающихся по указанным программам, %</t>
  </si>
  <si>
    <t>2. Доля образовательных организаций, обеспеченных Интернет-соединением со скоростью соединения не менее 100 Мб/c - для образовательных организаций, расположенных в городах, 50 Мб/c - для образовательных организаций, расположенных в сельской местности и поселках городского типа, %</t>
  </si>
  <si>
    <t>3. Количество субъектов Российской Федерации, в которых внедрена целевая модель цифровой образовательной среды в образовательных организациях, реализующих образовательные программы общего образования и среднего профессионального образования, (единиц)</t>
  </si>
  <si>
    <t>1. Доля субъектов Российской Федерации, в которых обновлено содержание и методы обучения предметной области "Технология" и других предметных областей, процент</t>
  </si>
  <si>
    <t xml:space="preserve">2. 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тыс. единиц </t>
  </si>
  <si>
    <t>3. 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тыс. человек</t>
  </si>
  <si>
    <t>1. Доля общеобразовательных организаций, оснащенных в целях внедрения цифровой образовательной среды,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</si>
  <si>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%.</t>
  </si>
  <si>
    <t>3. Доля педагогических работников, использующих сервисы федеральной информационно-сервисной платформы цифровой образовательной среды, %.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</si>
  <si>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образования, %</t>
  </si>
  <si>
    <t>1. Доля обучающихся общеобразовательных организаций, расположенных в сельской местности и малых городах, в которых созданы и функционируют центры образования естественно-научной и технологической направленностей, %</t>
  </si>
  <si>
    <t>2. 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</si>
  <si>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Информация о выполнении показателей федеральных проектов, характеризующих внедрение цифровых технологий в образовательные учреждения общего образования, за 2019 год</t>
  </si>
  <si>
    <t>Информация о выполнении показателей федеральных проектов, характеризующих внедрение цифровых технологий в образовательные учреждения общего образования, за 2020 год</t>
  </si>
  <si>
    <t>Информация о выполнении показателей федеральных проектов, характеризующих внедрение цифровых технологий в образовательные учреждения общего образования, за 2021 год</t>
  </si>
  <si>
    <t>1. Доля государственных и муниципальных образовательных организаций, реализующих программы начального общего, основного общего, среднего общего и среднего профессионального образования, подключенных к единой сети передачи данных для обеспечения защищенного доступа к государственным и муниципальным информационным системам и безопасного использования информационно-телекоммуникационной сети "Интернет", %</t>
  </si>
  <si>
    <t>2. Доля государственных и муниципальных образовательных организаций, реализующих программы начального общего, основного общего и среднего общего образования, в помещениях которых обеспечена возможность беспроводного широкополосного доступа к информационно-телекоммуникационной сети "Интернет" по технологиям Wi-Fi, %</t>
  </si>
  <si>
    <t>1. Доля образовательных организаций, реализующих программы начального общего, основного общего, среднего общего и среднего профессионального образования, которым предоставлен онлайн доступ к цифровым образовательным ресурсам и сервисам,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</si>
  <si>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</si>
  <si>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>Приложение № 13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</si>
</sst>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10" fontId="3" fillId="2" borderId="5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="85" zoomScaleNormal="85" workbookViewId="0">
      <selection activeCell="B1" sqref="B1:D1"/>
    </sheetView>
  </sheetViews>
  <sheetFormatPr defaultRowHeight="14.4" x14ac:dyDescent="0.3"/>
  <cols>
    <col min="1" max="1" width="70.33203125" customWidth="1"/>
    <col min="2" max="2" width="12.6640625" customWidth="1"/>
    <col min="3" max="3" width="11.88671875" customWidth="1"/>
    <col min="4" max="4" width="16.6640625" customWidth="1"/>
  </cols>
  <sheetData>
    <row r="1" spans="1:4" ht="15.6" x14ac:dyDescent="0.3">
      <c r="B1" s="18" t="s">
        <v>48</v>
      </c>
      <c r="C1" s="18"/>
      <c r="D1" s="18"/>
    </row>
    <row r="3" spans="1:4" ht="35.25" customHeight="1" x14ac:dyDescent="0.3">
      <c r="A3" s="19" t="s">
        <v>41</v>
      </c>
      <c r="B3" s="19"/>
      <c r="C3" s="19"/>
      <c r="D3" s="19"/>
    </row>
    <row r="5" spans="1:4" ht="27.75" customHeight="1" x14ac:dyDescent="0.3">
      <c r="A5" s="17" t="s">
        <v>3</v>
      </c>
      <c r="B5" s="17"/>
      <c r="C5" s="17"/>
      <c r="D5" s="17"/>
    </row>
    <row r="6" spans="1:4" ht="19.5" customHeight="1" x14ac:dyDescent="0.3">
      <c r="A6" s="4" t="s">
        <v>20</v>
      </c>
      <c r="B6" s="5" t="s">
        <v>13</v>
      </c>
      <c r="C6" s="5" t="s">
        <v>14</v>
      </c>
      <c r="D6" s="4" t="s">
        <v>23</v>
      </c>
    </row>
    <row r="7" spans="1:4" ht="97.5" customHeight="1" x14ac:dyDescent="0.3">
      <c r="A7" s="6" t="s">
        <v>29</v>
      </c>
      <c r="B7" s="7">
        <v>0.05</v>
      </c>
      <c r="C7" s="7">
        <v>0.05</v>
      </c>
      <c r="D7" s="8">
        <v>1</v>
      </c>
    </row>
    <row r="8" spans="1:4" ht="65.25" customHeight="1" x14ac:dyDescent="0.3">
      <c r="A8" s="9" t="s">
        <v>30</v>
      </c>
      <c r="B8" s="10">
        <v>0.65</v>
      </c>
      <c r="C8" s="10">
        <v>0.65</v>
      </c>
      <c r="D8" s="8">
        <v>1</v>
      </c>
    </row>
    <row r="9" spans="1:4" ht="62.25" customHeight="1" x14ac:dyDescent="0.3">
      <c r="A9" s="6" t="s">
        <v>31</v>
      </c>
      <c r="B9" s="5">
        <v>10</v>
      </c>
      <c r="C9" s="5">
        <v>40</v>
      </c>
      <c r="D9" s="8">
        <v>4</v>
      </c>
    </row>
    <row r="10" spans="1:4" ht="129.75" customHeight="1" x14ac:dyDescent="0.3">
      <c r="A10" s="6" t="s">
        <v>7</v>
      </c>
      <c r="B10" s="7">
        <v>0</v>
      </c>
      <c r="C10" s="7">
        <v>0</v>
      </c>
      <c r="D10" s="8">
        <v>1</v>
      </c>
    </row>
    <row r="11" spans="1:4" ht="92.25" customHeight="1" x14ac:dyDescent="0.3">
      <c r="A11" s="6" t="s">
        <v>8</v>
      </c>
      <c r="B11" s="7">
        <v>0.1</v>
      </c>
      <c r="C11" s="7">
        <v>0.1</v>
      </c>
      <c r="D11" s="8">
        <v>1</v>
      </c>
    </row>
    <row r="12" spans="1:4" ht="48.75" customHeight="1" x14ac:dyDescent="0.3">
      <c r="A12" s="6" t="s">
        <v>9</v>
      </c>
      <c r="B12" s="5">
        <v>10</v>
      </c>
      <c r="C12" s="5">
        <v>10</v>
      </c>
      <c r="D12" s="8">
        <v>1</v>
      </c>
    </row>
    <row r="13" spans="1:4" ht="78" customHeight="1" x14ac:dyDescent="0.3">
      <c r="A13" s="6" t="s">
        <v>10</v>
      </c>
      <c r="B13" s="7">
        <v>0.01</v>
      </c>
      <c r="C13" s="7">
        <v>0</v>
      </c>
      <c r="D13" s="8">
        <v>0</v>
      </c>
    </row>
    <row r="14" spans="1:4" ht="80.25" customHeight="1" x14ac:dyDescent="0.3">
      <c r="A14" s="6" t="s">
        <v>11</v>
      </c>
      <c r="B14" s="7">
        <v>0.03</v>
      </c>
      <c r="C14" s="7">
        <v>2.9600000000000001E-2</v>
      </c>
      <c r="D14" s="8">
        <v>0.98760000000000003</v>
      </c>
    </row>
    <row r="15" spans="1:4" ht="24" customHeight="1" x14ac:dyDescent="0.3">
      <c r="A15" s="20" t="s">
        <v>4</v>
      </c>
      <c r="B15" s="21"/>
      <c r="C15" s="21"/>
      <c r="D15" s="22"/>
    </row>
    <row r="16" spans="1:4" ht="19.5" customHeight="1" x14ac:dyDescent="0.3">
      <c r="A16" s="23" t="s">
        <v>6</v>
      </c>
      <c r="B16" s="24"/>
      <c r="C16" s="24"/>
      <c r="D16" s="25"/>
    </row>
    <row r="17" spans="1:4" ht="27.6" x14ac:dyDescent="0.3">
      <c r="A17" s="6" t="s">
        <v>15</v>
      </c>
      <c r="B17" s="7">
        <v>0.73</v>
      </c>
      <c r="C17" s="7">
        <v>0.74</v>
      </c>
      <c r="D17" s="8">
        <v>1.014</v>
      </c>
    </row>
    <row r="18" spans="1:4" ht="82.8" x14ac:dyDescent="0.3">
      <c r="A18" s="6" t="s">
        <v>12</v>
      </c>
      <c r="B18" s="5">
        <v>385</v>
      </c>
      <c r="C18" s="5">
        <v>682.4</v>
      </c>
      <c r="D18" s="8">
        <v>1.7729999999999999</v>
      </c>
    </row>
    <row r="19" spans="1:4" ht="35.25" customHeight="1" x14ac:dyDescent="0.3">
      <c r="A19" s="17" t="s">
        <v>22</v>
      </c>
      <c r="B19" s="17"/>
      <c r="C19" s="17"/>
      <c r="D19" s="17"/>
    </row>
    <row r="20" spans="1:4" ht="41.4" x14ac:dyDescent="0.3">
      <c r="A20" s="6" t="s">
        <v>16</v>
      </c>
      <c r="B20" s="7">
        <v>0.59650000000000003</v>
      </c>
      <c r="C20" s="7">
        <v>0.52600000000000002</v>
      </c>
      <c r="D20" s="8">
        <v>0.8881</v>
      </c>
    </row>
    <row r="21" spans="1:4" ht="30.75" customHeight="1" x14ac:dyDescent="0.3">
      <c r="A21" s="17" t="s">
        <v>24</v>
      </c>
      <c r="B21" s="17"/>
      <c r="C21" s="17"/>
      <c r="D21" s="17"/>
    </row>
    <row r="22" spans="1:4" ht="41.4" x14ac:dyDescent="0.3">
      <c r="A22" s="6" t="s">
        <v>32</v>
      </c>
      <c r="B22" s="11">
        <v>0.12</v>
      </c>
      <c r="C22" s="11">
        <v>0.12</v>
      </c>
      <c r="D22" s="8">
        <f>C22/B22</f>
        <v>1</v>
      </c>
    </row>
    <row r="23" spans="1:4" ht="70.5" customHeight="1" x14ac:dyDescent="0.3">
      <c r="A23" s="6" t="s">
        <v>33</v>
      </c>
      <c r="B23" s="8">
        <v>2</v>
      </c>
      <c r="C23" s="8">
        <v>2.0489999999999999</v>
      </c>
      <c r="D23" s="8">
        <f>C23/B23</f>
        <v>1.0245</v>
      </c>
    </row>
    <row r="24" spans="1:4" ht="51" customHeight="1" x14ac:dyDescent="0.3">
      <c r="A24" s="6" t="s">
        <v>34</v>
      </c>
      <c r="B24" s="12">
        <v>100</v>
      </c>
      <c r="C24" s="8">
        <v>593.49900000000002</v>
      </c>
      <c r="D24" s="8">
        <f>C24/B24</f>
        <v>5.93499</v>
      </c>
    </row>
  </sheetData>
  <mergeCells count="7">
    <mergeCell ref="A21:D21"/>
    <mergeCell ref="A19:D19"/>
    <mergeCell ref="B1:D1"/>
    <mergeCell ref="A3:D3"/>
    <mergeCell ref="A15:D15"/>
    <mergeCell ref="A16:D16"/>
    <mergeCell ref="A5:D5"/>
  </mergeCells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zoomScale="85" zoomScaleNormal="85" workbookViewId="0">
      <selection activeCell="D6" sqref="D6"/>
    </sheetView>
  </sheetViews>
  <sheetFormatPr defaultRowHeight="14.4" x14ac:dyDescent="0.3"/>
  <cols>
    <col min="1" max="1" width="70.33203125" style="14" customWidth="1"/>
    <col min="2" max="2" width="12.6640625" style="14" customWidth="1"/>
    <col min="3" max="3" width="11.88671875" style="14" customWidth="1"/>
    <col min="4" max="4" width="16.6640625" style="14" customWidth="1"/>
    <col min="5" max="5" width="29.6640625" customWidth="1"/>
  </cols>
  <sheetData>
    <row r="1" spans="1:5" ht="34.5" customHeight="1" x14ac:dyDescent="0.3">
      <c r="A1" s="26" t="s">
        <v>42</v>
      </c>
      <c r="B1" s="26"/>
      <c r="C1" s="26"/>
      <c r="D1" s="26"/>
    </row>
    <row r="3" spans="1:5" ht="27" customHeight="1" x14ac:dyDescent="0.3">
      <c r="A3" s="17" t="s">
        <v>3</v>
      </c>
      <c r="B3" s="17"/>
      <c r="C3" s="17"/>
      <c r="D3" s="17"/>
    </row>
    <row r="4" spans="1:5" ht="21.75" customHeight="1" x14ac:dyDescent="0.3">
      <c r="A4" s="4" t="s">
        <v>20</v>
      </c>
      <c r="B4" s="5" t="s">
        <v>13</v>
      </c>
      <c r="C4" s="5" t="s">
        <v>14</v>
      </c>
      <c r="D4" s="4" t="s">
        <v>23</v>
      </c>
    </row>
    <row r="5" spans="1:5" ht="53.25" customHeight="1" x14ac:dyDescent="0.3">
      <c r="A5" s="15" t="s">
        <v>16</v>
      </c>
      <c r="B5" s="7">
        <v>0.63600000000000001</v>
      </c>
      <c r="C5" s="7">
        <v>0.73219999999999996</v>
      </c>
      <c r="D5" s="8">
        <v>1.1513</v>
      </c>
    </row>
    <row r="6" spans="1:5" ht="66" customHeight="1" x14ac:dyDescent="0.3">
      <c r="A6" s="15" t="s">
        <v>17</v>
      </c>
      <c r="B6" s="7">
        <v>0.2</v>
      </c>
      <c r="C6" s="7">
        <v>0.78</v>
      </c>
      <c r="D6" s="8">
        <v>3.9</v>
      </c>
    </row>
    <row r="7" spans="1:5" ht="99" customHeight="1" x14ac:dyDescent="0.3">
      <c r="A7" s="15" t="s">
        <v>18</v>
      </c>
      <c r="B7" s="7">
        <v>0.15</v>
      </c>
      <c r="C7" s="7">
        <v>0.50409999999999999</v>
      </c>
      <c r="D7" s="8">
        <v>3.3607</v>
      </c>
    </row>
    <row r="8" spans="1:5" ht="129.75" customHeight="1" x14ac:dyDescent="0.3">
      <c r="A8" s="15" t="s">
        <v>19</v>
      </c>
      <c r="B8" s="7">
        <v>0.15</v>
      </c>
      <c r="C8" s="7">
        <v>0.43609999999999999</v>
      </c>
      <c r="D8" s="8">
        <v>2.9073000000000002</v>
      </c>
    </row>
    <row r="9" spans="1:5" ht="94.5" customHeight="1" x14ac:dyDescent="0.3">
      <c r="A9" s="15" t="s">
        <v>8</v>
      </c>
      <c r="B9" s="7">
        <v>0.15</v>
      </c>
      <c r="C9" s="7">
        <v>0.48580000000000001</v>
      </c>
      <c r="D9" s="8">
        <v>3.2387000000000001</v>
      </c>
    </row>
    <row r="10" spans="1:5" ht="46.5" customHeight="1" x14ac:dyDescent="0.3">
      <c r="A10" s="15" t="s">
        <v>9</v>
      </c>
      <c r="B10" s="7">
        <v>0.2</v>
      </c>
      <c r="C10" s="7">
        <v>1</v>
      </c>
      <c r="D10" s="8">
        <v>5</v>
      </c>
      <c r="E10" s="1"/>
    </row>
    <row r="11" spans="1:5" ht="76.5" customHeight="1" x14ac:dyDescent="0.3">
      <c r="A11" s="15" t="s">
        <v>10</v>
      </c>
      <c r="B11" s="7">
        <v>0.03</v>
      </c>
      <c r="C11" s="7">
        <v>0.33100000000000002</v>
      </c>
      <c r="D11" s="8">
        <f>33.1/3</f>
        <v>11.033333333333333</v>
      </c>
    </row>
    <row r="12" spans="1:5" ht="81" customHeight="1" x14ac:dyDescent="0.3">
      <c r="A12" s="15" t="s">
        <v>11</v>
      </c>
      <c r="B12" s="7">
        <v>0.05</v>
      </c>
      <c r="C12" s="7">
        <v>0.15620000000000001</v>
      </c>
      <c r="D12" s="8">
        <v>3.1240000000000001</v>
      </c>
    </row>
    <row r="13" spans="1:5" ht="20.25" customHeight="1" x14ac:dyDescent="0.3">
      <c r="A13" s="20" t="s">
        <v>4</v>
      </c>
      <c r="B13" s="21"/>
      <c r="C13" s="21"/>
      <c r="D13" s="22"/>
    </row>
    <row r="14" spans="1:5" x14ac:dyDescent="0.3">
      <c r="A14" s="23" t="s">
        <v>6</v>
      </c>
      <c r="B14" s="24"/>
      <c r="C14" s="24"/>
      <c r="D14" s="25"/>
    </row>
    <row r="15" spans="1:5" ht="27.6" x14ac:dyDescent="0.3">
      <c r="A15" s="6" t="s">
        <v>15</v>
      </c>
      <c r="B15" s="7">
        <v>0.75</v>
      </c>
      <c r="C15" s="7">
        <v>0.75</v>
      </c>
      <c r="D15" s="8">
        <v>1</v>
      </c>
    </row>
    <row r="16" spans="1:5" ht="82.8" x14ac:dyDescent="0.3">
      <c r="A16" s="6" t="s">
        <v>12</v>
      </c>
      <c r="B16" s="5">
        <v>550</v>
      </c>
      <c r="C16" s="5">
        <v>2019.57</v>
      </c>
      <c r="D16" s="8">
        <v>3.6718999999999999</v>
      </c>
    </row>
    <row r="17" spans="1:4" ht="22.5" customHeight="1" x14ac:dyDescent="0.3">
      <c r="A17" s="17" t="s">
        <v>21</v>
      </c>
      <c r="B17" s="17"/>
      <c r="C17" s="17"/>
      <c r="D17" s="17"/>
    </row>
    <row r="18" spans="1:4" ht="47.25" customHeight="1" x14ac:dyDescent="0.3">
      <c r="A18" s="6" t="s">
        <v>16</v>
      </c>
      <c r="B18" s="7">
        <v>0.63600000000000001</v>
      </c>
      <c r="C18" s="7">
        <v>0.73219999999999996</v>
      </c>
      <c r="D18" s="8">
        <v>1.1513</v>
      </c>
    </row>
    <row r="19" spans="1:4" ht="23.25" customHeight="1" x14ac:dyDescent="0.3">
      <c r="A19" s="17" t="s">
        <v>24</v>
      </c>
      <c r="B19" s="17"/>
      <c r="C19" s="17"/>
      <c r="D19" s="17"/>
    </row>
    <row r="20" spans="1:4" ht="55.2" x14ac:dyDescent="0.3">
      <c r="A20" s="6" t="s">
        <v>25</v>
      </c>
      <c r="B20" s="13">
        <v>5</v>
      </c>
      <c r="C20" s="13">
        <v>5</v>
      </c>
      <c r="D20" s="8">
        <f>C20/B20</f>
        <v>1</v>
      </c>
    </row>
    <row r="21" spans="1:4" ht="41.4" x14ac:dyDescent="0.3">
      <c r="A21" s="6" t="s">
        <v>26</v>
      </c>
      <c r="B21" s="7">
        <v>0.24</v>
      </c>
      <c r="C21" s="7">
        <v>0.24</v>
      </c>
      <c r="D21" s="8">
        <v>1</v>
      </c>
    </row>
    <row r="22" spans="1:4" ht="41.4" x14ac:dyDescent="0.3">
      <c r="A22" s="6" t="s">
        <v>27</v>
      </c>
      <c r="B22" s="12">
        <v>250</v>
      </c>
      <c r="C22" s="5">
        <v>1603.1489999999999</v>
      </c>
      <c r="D22" s="8">
        <f>C22/B22</f>
        <v>6.4125959999999997</v>
      </c>
    </row>
  </sheetData>
  <mergeCells count="6">
    <mergeCell ref="A19:D19"/>
    <mergeCell ref="A1:D1"/>
    <mergeCell ref="A3:D3"/>
    <mergeCell ref="A13:D13"/>
    <mergeCell ref="A14:D14"/>
    <mergeCell ref="A17:D17"/>
  </mergeCells>
  <pageMargins left="0.7" right="0.7" top="0.75" bottom="0.75" header="0.3" footer="0.3"/>
  <pageSetup paperSize="9" scale="7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A2" zoomScale="85" zoomScaleNormal="85" workbookViewId="0">
      <selection activeCell="C20" sqref="C20"/>
    </sheetView>
  </sheetViews>
  <sheetFormatPr defaultRowHeight="14.4" x14ac:dyDescent="0.3"/>
  <cols>
    <col min="1" max="1" width="64.33203125" style="14" customWidth="1"/>
    <col min="2" max="2" width="15.6640625" style="14" customWidth="1"/>
    <col min="3" max="3" width="12.6640625" style="14" customWidth="1"/>
    <col min="4" max="4" width="19" style="14" customWidth="1"/>
  </cols>
  <sheetData>
    <row r="1" spans="1:6" ht="37.5" customHeight="1" x14ac:dyDescent="0.3">
      <c r="A1" s="26" t="s">
        <v>43</v>
      </c>
      <c r="B1" s="26"/>
      <c r="C1" s="26"/>
      <c r="D1" s="26"/>
      <c r="E1" s="3"/>
      <c r="F1" s="3"/>
    </row>
    <row r="3" spans="1:6" ht="33" customHeight="1" x14ac:dyDescent="0.3">
      <c r="A3" s="27" t="s">
        <v>5</v>
      </c>
      <c r="B3" s="27"/>
      <c r="C3" s="27"/>
      <c r="D3" s="27"/>
    </row>
    <row r="4" spans="1:6" ht="17.25" customHeight="1" x14ac:dyDescent="0.3">
      <c r="A4" s="4" t="s">
        <v>20</v>
      </c>
      <c r="B4" s="5" t="s">
        <v>13</v>
      </c>
      <c r="C4" s="5" t="s">
        <v>14</v>
      </c>
      <c r="D4" s="4" t="s">
        <v>23</v>
      </c>
    </row>
    <row r="5" spans="1:6" ht="33.75" customHeight="1" x14ac:dyDescent="0.3">
      <c r="A5" s="6" t="s">
        <v>35</v>
      </c>
      <c r="B5" s="16">
        <v>20</v>
      </c>
      <c r="C5" s="16">
        <v>27.48</v>
      </c>
      <c r="D5" s="8">
        <f>C5/B5</f>
        <v>1.3740000000000001</v>
      </c>
    </row>
    <row r="6" spans="1:6" ht="66" customHeight="1" x14ac:dyDescent="0.3">
      <c r="A6" s="6" t="s">
        <v>36</v>
      </c>
      <c r="B6" s="16">
        <v>0</v>
      </c>
      <c r="C6" s="16">
        <v>0</v>
      </c>
      <c r="D6" s="8">
        <v>1</v>
      </c>
    </row>
    <row r="7" spans="1:6" ht="46.5" customHeight="1" x14ac:dyDescent="0.3">
      <c r="A7" s="6" t="s">
        <v>37</v>
      </c>
      <c r="B7" s="16">
        <v>0</v>
      </c>
      <c r="C7" s="16">
        <v>0</v>
      </c>
      <c r="D7" s="8">
        <v>1</v>
      </c>
    </row>
    <row r="8" spans="1:6" ht="74.25" customHeight="1" x14ac:dyDescent="0.3">
      <c r="A8" s="6" t="s">
        <v>38</v>
      </c>
      <c r="B8" s="16">
        <v>0</v>
      </c>
      <c r="C8" s="16">
        <v>0</v>
      </c>
      <c r="D8" s="8">
        <v>1</v>
      </c>
    </row>
    <row r="9" spans="1:6" ht="34.5" customHeight="1" x14ac:dyDescent="0.3">
      <c r="A9" s="27" t="s">
        <v>0</v>
      </c>
      <c r="B9" s="27"/>
      <c r="C9" s="27"/>
      <c r="D9" s="27"/>
    </row>
    <row r="10" spans="1:6" ht="108.75" customHeight="1" x14ac:dyDescent="0.3">
      <c r="A10" s="6" t="s">
        <v>44</v>
      </c>
      <c r="B10" s="16">
        <v>100</v>
      </c>
      <c r="C10" s="16">
        <v>100</v>
      </c>
      <c r="D10" s="8">
        <v>1</v>
      </c>
    </row>
    <row r="11" spans="1:6" ht="90" customHeight="1" x14ac:dyDescent="0.3">
      <c r="A11" s="6" t="s">
        <v>45</v>
      </c>
      <c r="B11" s="16">
        <v>3</v>
      </c>
      <c r="C11" s="16">
        <v>4</v>
      </c>
      <c r="D11" s="8">
        <v>1.3332999999999999</v>
      </c>
    </row>
    <row r="12" spans="1:6" ht="35.25" customHeight="1" x14ac:dyDescent="0.3">
      <c r="A12" s="27" t="s">
        <v>1</v>
      </c>
      <c r="B12" s="27"/>
      <c r="C12" s="27"/>
      <c r="D12" s="27"/>
    </row>
    <row r="13" spans="1:6" ht="69.75" customHeight="1" x14ac:dyDescent="0.3">
      <c r="A13" s="6" t="s">
        <v>46</v>
      </c>
      <c r="B13" s="16">
        <v>10</v>
      </c>
      <c r="C13" s="16">
        <v>17.579999999999998</v>
      </c>
      <c r="D13" s="8">
        <v>1.758</v>
      </c>
      <c r="F13" s="2"/>
    </row>
    <row r="14" spans="1:6" ht="31.5" customHeight="1" x14ac:dyDescent="0.3">
      <c r="A14" s="27" t="s">
        <v>2</v>
      </c>
      <c r="B14" s="27"/>
      <c r="C14" s="27"/>
      <c r="D14" s="27"/>
    </row>
    <row r="15" spans="1:6" ht="31.5" customHeight="1" x14ac:dyDescent="0.3">
      <c r="A15" s="6" t="s">
        <v>15</v>
      </c>
      <c r="B15" s="16">
        <v>76</v>
      </c>
      <c r="C15" s="16">
        <v>81.78</v>
      </c>
      <c r="D15" s="16">
        <f>C15/B15</f>
        <v>1.0760526315789474</v>
      </c>
    </row>
    <row r="16" spans="1:6" ht="48.75" customHeight="1" x14ac:dyDescent="0.3">
      <c r="A16" s="6" t="s">
        <v>47</v>
      </c>
      <c r="B16" s="16">
        <v>7.9</v>
      </c>
      <c r="C16" s="16">
        <v>12.78</v>
      </c>
      <c r="D16" s="16">
        <f>C16/B16</f>
        <v>1.6177215189873415</v>
      </c>
    </row>
    <row r="17" spans="1:4" ht="37.5" customHeight="1" x14ac:dyDescent="0.3">
      <c r="A17" s="27" t="s">
        <v>28</v>
      </c>
      <c r="B17" s="27"/>
      <c r="C17" s="27"/>
      <c r="D17" s="27"/>
    </row>
    <row r="18" spans="1:4" ht="60.75" customHeight="1" x14ac:dyDescent="0.3">
      <c r="A18" s="6" t="s">
        <v>39</v>
      </c>
      <c r="B18" s="16">
        <v>20</v>
      </c>
      <c r="C18" s="16">
        <v>48.54</v>
      </c>
      <c r="D18" s="8">
        <f>C18/B18</f>
        <v>2.427</v>
      </c>
    </row>
    <row r="19" spans="1:4" ht="49.5" customHeight="1" x14ac:dyDescent="0.3">
      <c r="A19" s="6" t="s">
        <v>40</v>
      </c>
      <c r="B19" s="16">
        <v>10</v>
      </c>
      <c r="C19" s="16">
        <v>26.95</v>
      </c>
      <c r="D19" s="8">
        <f>C19/B19</f>
        <v>2.6949999999999998</v>
      </c>
    </row>
  </sheetData>
  <mergeCells count="6">
    <mergeCell ref="A17:D17"/>
    <mergeCell ref="A1:D1"/>
    <mergeCell ref="A14:D14"/>
    <mergeCell ref="A3:D3"/>
    <mergeCell ref="A9:D9"/>
    <mergeCell ref="A12:D12"/>
  </mergeCells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2019 год</vt:lpstr>
      <vt:lpstr>2020 год</vt:lpstr>
      <vt:lpstr>2021 год</vt:lpstr>
      <vt:lpstr>'2019 год'!Область_печати</vt:lpstr>
      <vt:lpstr>'2020 год'!Область_печати</vt:lpstr>
      <vt:lpstr>'2021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Челышева Елена Борисовна</cp:lastModifiedBy>
  <cp:lastPrinted>2022-06-30T08:49:27Z</cp:lastPrinted>
  <dcterms:created xsi:type="dcterms:W3CDTF">2022-01-13T11:54:40Z</dcterms:created>
  <dcterms:modified xsi:type="dcterms:W3CDTF">2022-10-09T19:10:47Z</dcterms:modified>
</cp:coreProperties>
</file>